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s documentos\WEB\OBSERVATORIO\ACTUALIZACION DE PLANILLAS POR AÑO\2024\ACCESO\Matrícula\Pendientes 2024\"/>
    </mc:Choice>
  </mc:AlternateContent>
  <bookViews>
    <workbookView xWindow="0" yWindow="0" windowWidth="28800" windowHeight="12330"/>
  </bookViews>
  <sheets>
    <sheet name="Acc_Mat_Indi1" sheetId="1" r:id="rId1"/>
  </sheets>
  <calcPr calcId="162913"/>
</workbook>
</file>

<file path=xl/calcChain.xml><?xml version="1.0" encoding="utf-8"?>
<calcChain xmlns="http://schemas.openxmlformats.org/spreadsheetml/2006/main">
  <c r="Z5" i="1" l="1"/>
  <c r="Z6" i="1"/>
  <c r="Z9" i="1"/>
  <c r="Z10" i="1"/>
  <c r="Z13" i="1"/>
  <c r="Z16" i="1"/>
  <c r="Z18" i="1"/>
  <c r="Z17" i="1" s="1"/>
  <c r="Z22" i="1"/>
  <c r="Z26" i="1"/>
  <c r="Z29" i="1"/>
</calcChain>
</file>

<file path=xl/sharedStrings.xml><?xml version="1.0" encoding="utf-8"?>
<sst xmlns="http://schemas.openxmlformats.org/spreadsheetml/2006/main" count="101" uniqueCount="53">
  <si>
    <t>TOTAL educación pública y privada</t>
  </si>
  <si>
    <t>Total educación inicial (a) (b)</t>
  </si>
  <si>
    <t>Total inicial pública</t>
  </si>
  <si>
    <t>Total inicial privada</t>
  </si>
  <si>
    <t>TOTAL educación primaria (b)</t>
  </si>
  <si>
    <t>Total primaria pública</t>
  </si>
  <si>
    <t>Común pública</t>
  </si>
  <si>
    <t>Especial pública</t>
  </si>
  <si>
    <t>Total primaria privada</t>
  </si>
  <si>
    <t>Común privada</t>
  </si>
  <si>
    <t>Especial privada</t>
  </si>
  <si>
    <t>Total educación media</t>
  </si>
  <si>
    <t>Total educación media pública</t>
  </si>
  <si>
    <t>Total secundaria pública</t>
  </si>
  <si>
    <t>7°, 8° y 9° rural</t>
  </si>
  <si>
    <t>Ciclo básico pública</t>
  </si>
  <si>
    <t>Bachillerato pública</t>
  </si>
  <si>
    <t>Total educación técnico-profesional pública (c)</t>
  </si>
  <si>
    <t>Educación Media Básica (b)</t>
  </si>
  <si>
    <t>Formación Profesional</t>
  </si>
  <si>
    <t xml:space="preserve">Educación Media Superior </t>
  </si>
  <si>
    <t>Total educación media privada</t>
  </si>
  <si>
    <t>Ciclo básico privada</t>
  </si>
  <si>
    <t>Bachillerato privada</t>
  </si>
  <si>
    <t>Total educación terciaria pública de la ANEP</t>
  </si>
  <si>
    <t>Total educación técnico-profesional pública terciaria</t>
  </si>
  <si>
    <t>Total formación docente (*)</t>
  </si>
  <si>
    <t>Magisterio (e)</t>
  </si>
  <si>
    <t>s/d</t>
  </si>
  <si>
    <t>Profesorado</t>
  </si>
  <si>
    <t>Maestro y Profesor Técnico (f)</t>
  </si>
  <si>
    <t>Educador Social (g)</t>
  </si>
  <si>
    <t>-</t>
  </si>
  <si>
    <t>Asistente Técnico en Primera Infancia (h) (j)</t>
  </si>
  <si>
    <t>Certificaciones en Lenguas Extranjeras (i) (j)</t>
  </si>
  <si>
    <t>(a) Incluye la matrícula de educación inicial que se encuentra bajo la órbita de la ANEP.</t>
  </si>
  <si>
    <t>(c) No se incluyen datos de Educación Técnica privada</t>
  </si>
  <si>
    <t>(d) Incluye Ciclo Básico Tecnológico, Ciclo Básico Tecnológico Agrario y Formación Profesional Básica 2007.</t>
  </si>
  <si>
    <t>(e) A partir de 2017 se incluye la carrera Maestro de Primera Infancia.</t>
  </si>
  <si>
    <t>(f) Incluye Maestro Técnico, Profesor Técnico y Tecnicaturas (Asistente en Laboratorio de Tecnologías Digitales).</t>
  </si>
  <si>
    <t>(g) A partir de 2011 esta carrera entra en la órbita de CFE-ANEP.</t>
  </si>
  <si>
    <t>(h) Esta carrera comienza en CFE-ANEP en 2014.</t>
  </si>
  <si>
    <t>(i) Esta carrera comienza en CFE-ANEP en 2015.</t>
  </si>
  <si>
    <t>(*) A partir del año 2015 se registran dos cambios importantes en el sistema de reportes de matrículas de Formación Docente que modifican la serie histórica presentada hasta el año 2014. Estos cambios son: 1) se pasa del sistema anterior de reporte administrativo a nivel de bedelía de cada centro por un nuevo sistema único de inscripción WEB y 2) En 2015 para las estadísticas se consideran únicamente las inscripciones del año en curso (independiente si cada inscripto es o no un estudiante activo); hasta el año 2014 eran reportadas las nuevas incripciones y además todas las personas con actividad estudiantil en los últimos 24 meses.</t>
  </si>
  <si>
    <t xml:space="preserve">   Administración Nacional de Educación Pública - Sectorial de Planificación Educativa - División de Investigación, Evaluación y Estadística - Departamento de Investigación, Evaluación y Estadísitca.</t>
  </si>
  <si>
    <t>(j) A partir del año 2019 las categorías Certificación en Lenguas Extranjeras y Asistente en Laboratorio de Tecnologías digitales fueron unificadas. A partir del año 2018, la matrícula de Asistente técnico en Primera infancia (ATPI) se unifica con Magisterio</t>
  </si>
  <si>
    <t>(b) Los datos de matrícula de enseñanza inicial y primaria son a diciembre de cada año a no ser por educación privada que es a marzo de cada año</t>
  </si>
  <si>
    <r>
      <t>2021</t>
    </r>
    <r>
      <rPr>
        <b/>
        <vertAlign val="superscript"/>
        <sz val="10"/>
        <color theme="0"/>
        <rFont val="Arial"/>
        <family val="2"/>
      </rPr>
      <t>(l)</t>
    </r>
  </si>
  <si>
    <r>
      <t xml:space="preserve">Fuentes: </t>
    </r>
    <r>
      <rPr>
        <sz val="8"/>
        <color rgb="FF262626"/>
        <rFont val="Arial"/>
        <family val="2"/>
      </rPr>
      <t>Departamento de Estadística Educativa de la Dirección General de Educación Inicial y Primaria, Departamento de Estadística de la Dirección General de Educación Secundaria, Departamento de Estadística de la Dirección General de Educación Técnico Profesional e Información para la Gestión del Consejo de Formación en Educación.</t>
    </r>
  </si>
  <si>
    <t>notas:</t>
  </si>
  <si>
    <t>(l)  La matrìcula de educaciòn privada de inical, primaria común y primaria especial corresponde a la del 30 de abril, aún no se disponen de los datos al 30 de diciembre del 2021</t>
  </si>
  <si>
    <t>Matrícula de la educación pública y privada (órbita ANEP) según subsistema y forma de administración. (2000-2024)</t>
  </si>
  <si>
    <t>Fecha actualización 11/06/2024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</si>
</sst>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b/>
      <sz val="10"/>
      <color theme="1"/>
      <name val="Arial"/>
      <family val="2"/>
    </font>
    <font>
      <sz val="10"/>
      <name val="Arial"/>
      <family val="2"/>
    </font>
    <font>
      <sz val="10"/>
      <color theme="1"/>
      <name val="Arial"/>
      <family val="2"/>
    </font>
    <font>
      <b/>
      <sz val="12"/>
      <color theme="0"/>
      <name val="Arial"/>
      <family val="2"/>
    </font>
    <font>
      <sz val="10"/>
      <color theme="0"/>
      <name val="Arial"/>
      <family val="2"/>
    </font>
    <font>
      <b/>
      <sz val="10"/>
      <color theme="0"/>
      <name val="Arial"/>
      <family val="2"/>
    </font>
    <font>
      <b/>
      <sz val="8"/>
      <color rgb="FF262626"/>
      <name val="Arial"/>
      <family val="2"/>
    </font>
    <font>
      <sz val="8"/>
      <color rgb="FF262626"/>
      <name val="Arial"/>
      <family val="2"/>
    </font>
    <font>
      <sz val="10"/>
      <color rgb="FF000000"/>
      <name val="Arial"/>
      <family val="2"/>
    </font>
    <font>
      <sz val="10"/>
      <color theme="1"/>
      <name val="Arial"/>
      <family val="2"/>
    </font>
    <font>
      <sz val="9"/>
      <color theme="1"/>
      <name val="Arial"/>
      <family val="2"/>
    </font>
    <font>
      <b/>
      <vertAlign val="superscript"/>
      <sz val="10"/>
      <color theme="0"/>
      <name val="Arial"/>
      <family val="2"/>
    </font>
    <font>
      <sz val="8"/>
      <name val="Arial"/>
      <family val="2"/>
    </font>
  </fonts>
  <fills count="9">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3F3F3F"/>
        <bgColor rgb="FF3F3F3F"/>
      </patternFill>
    </fill>
    <fill>
      <patternFill patternType="solid">
        <fgColor rgb="FFC1CCD9"/>
        <bgColor rgb="FFC1CCD9"/>
      </patternFill>
    </fill>
    <fill>
      <patternFill patternType="solid">
        <fgColor rgb="FFD9E0E8"/>
        <bgColor rgb="FFD9E0E8"/>
      </patternFill>
    </fill>
    <fill>
      <patternFill patternType="solid">
        <fgColor rgb="FFEAEEF2"/>
        <bgColor rgb="FFEAEEF2"/>
      </patternFill>
    </fill>
    <fill>
      <patternFill patternType="solid">
        <fgColor rgb="FF262626"/>
        <bgColor rgb="FF262626"/>
      </patternFill>
    </fill>
  </fills>
  <borders count="10">
    <border>
      <left/>
      <right/>
      <top/>
      <bottom/>
      <diagonal/>
    </border>
    <border>
      <left/>
      <right/>
      <top/>
      <bottom/>
      <diagonal/>
    </border>
    <border>
      <left/>
      <right/>
      <top/>
      <bottom/>
      <diagonal/>
    </border>
    <border>
      <left/>
      <right/>
      <top/>
      <bottom/>
      <diagonal/>
    </border>
    <border>
      <left/>
      <right/>
      <top/>
      <bottom/>
      <diagonal/>
    </border>
    <border>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right/>
      <top style="thin">
        <color rgb="FF7F7F7F"/>
      </top>
      <bottom/>
      <diagonal/>
    </border>
    <border>
      <left style="thin">
        <color rgb="FF000000"/>
      </left>
      <right/>
      <top/>
      <bottom/>
      <diagonal/>
    </border>
  </borders>
  <cellStyleXfs count="2">
    <xf numFmtId="0" fontId="0" fillId="0" borderId="0"/>
    <xf numFmtId="0" fontId="9" fillId="0" borderId="4"/>
  </cellStyleXfs>
  <cellXfs count="42">
    <xf numFmtId="0" fontId="0" fillId="0" borderId="0" xfId="0"/>
    <xf numFmtId="0" fontId="3" fillId="2" borderId="1" xfId="0" applyFont="1" applyFill="1" applyBorder="1"/>
    <xf numFmtId="0" fontId="5" fillId="2" borderId="1" xfId="0" applyFont="1" applyFill="1" applyBorder="1"/>
    <xf numFmtId="0" fontId="1" fillId="2" borderId="5" xfId="0" applyFont="1" applyFill="1" applyBorder="1" applyAlignment="1">
      <alignment vertical="center"/>
    </xf>
    <xf numFmtId="0" fontId="6" fillId="4" borderId="6" xfId="0" applyFont="1" applyFill="1" applyBorder="1" applyAlignment="1">
      <alignment horizontal="center" vertical="center"/>
    </xf>
    <xf numFmtId="0" fontId="1" fillId="2" borderId="1" xfId="0" applyFont="1" applyFill="1" applyBorder="1" applyAlignment="1">
      <alignment vertical="center"/>
    </xf>
    <xf numFmtId="0" fontId="1" fillId="5" borderId="7" xfId="0" applyFont="1" applyFill="1" applyBorder="1" applyAlignment="1">
      <alignment horizontal="right" vertical="center" wrapText="1"/>
    </xf>
    <xf numFmtId="3" fontId="1" fillId="5" borderId="6" xfId="0" applyNumberFormat="1" applyFont="1" applyFill="1" applyBorder="1" applyAlignment="1">
      <alignment vertical="center"/>
    </xf>
    <xf numFmtId="0" fontId="3" fillId="2" borderId="1" xfId="0" applyFont="1" applyFill="1" applyBorder="1" applyAlignment="1">
      <alignment vertical="center"/>
    </xf>
    <xf numFmtId="0" fontId="1" fillId="6" borderId="6" xfId="0" applyFont="1" applyFill="1" applyBorder="1" applyAlignment="1">
      <alignment horizontal="right" wrapText="1"/>
    </xf>
    <xf numFmtId="3" fontId="1" fillId="6" borderId="6" xfId="0" applyNumberFormat="1" applyFont="1" applyFill="1" applyBorder="1"/>
    <xf numFmtId="0" fontId="3" fillId="0" borderId="6" xfId="0" applyFont="1" applyBorder="1" applyAlignment="1">
      <alignment horizontal="right" wrapText="1"/>
    </xf>
    <xf numFmtId="3" fontId="3" fillId="0" borderId="6" xfId="0" applyNumberFormat="1" applyFont="1" applyBorder="1" applyAlignment="1">
      <alignment horizontal="right" wrapText="1"/>
    </xf>
    <xf numFmtId="0" fontId="3" fillId="7" borderId="6" xfId="0" applyFont="1" applyFill="1" applyBorder="1" applyAlignment="1">
      <alignment horizontal="right" wrapText="1"/>
    </xf>
    <xf numFmtId="3" fontId="3" fillId="7" borderId="6" xfId="0" applyNumberFormat="1" applyFont="1" applyFill="1" applyBorder="1"/>
    <xf numFmtId="0" fontId="7" fillId="2" borderId="1" xfId="0" applyFont="1" applyFill="1" applyBorder="1"/>
    <xf numFmtId="0" fontId="3" fillId="7" borderId="1" xfId="0" applyFont="1" applyFill="1" applyBorder="1" applyAlignment="1">
      <alignment horizontal="right" wrapText="1"/>
    </xf>
    <xf numFmtId="0" fontId="3" fillId="2" borderId="6" xfId="0" applyFont="1" applyFill="1" applyBorder="1" applyAlignment="1">
      <alignment horizontal="right" wrapText="1"/>
    </xf>
    <xf numFmtId="3" fontId="3" fillId="2" borderId="6" xfId="0" applyNumberFormat="1" applyFont="1" applyFill="1" applyBorder="1" applyAlignment="1">
      <alignment horizontal="right" wrapText="1"/>
    </xf>
    <xf numFmtId="3" fontId="3" fillId="2" borderId="6" xfId="0" applyNumberFormat="1" applyFont="1" applyFill="1" applyBorder="1" applyAlignment="1">
      <alignment horizontal="center" vertical="center" wrapText="1"/>
    </xf>
    <xf numFmtId="0" fontId="8" fillId="2" borderId="1" xfId="0" applyFont="1" applyFill="1" applyBorder="1"/>
    <xf numFmtId="3" fontId="8" fillId="2" borderId="1" xfId="0" applyNumberFormat="1" applyFont="1" applyFill="1" applyBorder="1"/>
    <xf numFmtId="0" fontId="8" fillId="2" borderId="1" xfId="0" applyFont="1" applyFill="1" applyBorder="1" applyAlignment="1">
      <alignment vertical="center" wrapText="1"/>
    </xf>
    <xf numFmtId="3" fontId="8" fillId="2" borderId="1" xfId="0" applyNumberFormat="1" applyFont="1" applyFill="1" applyBorder="1" applyAlignment="1">
      <alignment vertical="center" wrapText="1"/>
    </xf>
    <xf numFmtId="0" fontId="10" fillId="0" borderId="6" xfId="0" applyFont="1" applyBorder="1" applyAlignment="1">
      <alignment horizontal="right" wrapText="1"/>
    </xf>
    <xf numFmtId="0" fontId="10" fillId="7" borderId="6" xfId="0" applyFont="1" applyFill="1" applyBorder="1" applyAlignment="1">
      <alignment horizontal="right" wrapText="1"/>
    </xf>
    <xf numFmtId="0" fontId="8" fillId="2" borderId="4" xfId="0" applyFont="1" applyFill="1" applyBorder="1"/>
    <xf numFmtId="0" fontId="8" fillId="2" borderId="4" xfId="0" applyFont="1" applyFill="1" applyBorder="1" applyAlignment="1">
      <alignment horizontal="left" wrapText="1"/>
    </xf>
    <xf numFmtId="0" fontId="3" fillId="2" borderId="4" xfId="0" applyFont="1" applyFill="1" applyBorder="1"/>
    <xf numFmtId="0" fontId="8" fillId="2" borderId="4" xfId="0" applyFont="1" applyFill="1" applyBorder="1" applyAlignment="1">
      <alignment horizontal="left"/>
    </xf>
    <xf numFmtId="0" fontId="1" fillId="2" borderId="9" xfId="0" applyFont="1" applyFill="1" applyBorder="1"/>
    <xf numFmtId="0" fontId="1" fillId="2" borderId="4" xfId="0" applyFont="1" applyFill="1" applyBorder="1"/>
    <xf numFmtId="0" fontId="7" fillId="2" borderId="4" xfId="0" applyFont="1" applyFill="1" applyBorder="1"/>
    <xf numFmtId="0" fontId="7" fillId="2" borderId="4" xfId="0" applyFont="1" applyFill="1" applyBorder="1" applyAlignment="1">
      <alignment horizontal="left" wrapText="1"/>
    </xf>
    <xf numFmtId="0" fontId="11" fillId="2" borderId="4" xfId="0" applyFont="1" applyFill="1" applyBorder="1" applyAlignment="1">
      <alignment horizontal="right"/>
    </xf>
    <xf numFmtId="0" fontId="8" fillId="2" borderId="2" xfId="0" applyFont="1" applyFill="1" applyBorder="1" applyAlignment="1">
      <alignment horizontal="left" wrapText="1"/>
    </xf>
    <xf numFmtId="0" fontId="2" fillId="0" borderId="3" xfId="0" applyFont="1" applyBorder="1"/>
    <xf numFmtId="0" fontId="2" fillId="0" borderId="4" xfId="0" applyFont="1" applyBorder="1"/>
    <xf numFmtId="0" fontId="4" fillId="3" borderId="2" xfId="0" applyFont="1" applyFill="1" applyBorder="1" applyAlignment="1">
      <alignment horizontal="center" vertical="center"/>
    </xf>
    <xf numFmtId="0" fontId="7" fillId="2" borderId="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6" fillId="8"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1085850</xdr:colOff>
      <xdr:row>0</xdr:row>
      <xdr:rowOff>0</xdr:rowOff>
    </xdr:from>
    <xdr:ext cx="3114675" cy="10953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1"/>
  <sheetViews>
    <sheetView tabSelected="1" zoomScale="90" zoomScaleNormal="90" workbookViewId="0">
      <pane xSplit="1" ySplit="4" topLeftCell="B5" activePane="bottomRight" state="frozen"/>
      <selection pane="topRight" activeCell="B1" sqref="B1"/>
      <selection pane="bottomLeft" activeCell="A5" sqref="A5"/>
      <selection pane="bottomRight" activeCell="N43" sqref="N43"/>
    </sheetView>
  </sheetViews>
  <sheetFormatPr baseColWidth="10" defaultColWidth="14.42578125" defaultRowHeight="15" customHeight="1" x14ac:dyDescent="0.2"/>
  <cols>
    <col min="1" max="1" width="49" customWidth="1"/>
    <col min="2" max="22" width="8.7109375" customWidth="1"/>
    <col min="23" max="23" width="9" customWidth="1"/>
    <col min="24" max="24" width="8.7109375" customWidth="1"/>
    <col min="25" max="25" width="8.5703125" customWidth="1"/>
    <col min="26" max="26" width="8.7109375" customWidth="1"/>
    <col min="27" max="42" width="11.42578125" customWidth="1"/>
  </cols>
  <sheetData>
    <row r="1" spans="1:42" ht="90" customHeight="1" x14ac:dyDescent="0.2">
      <c r="A1" s="30"/>
      <c r="B1" s="31"/>
      <c r="C1" s="31"/>
      <c r="D1" s="31"/>
      <c r="E1" s="31"/>
      <c r="F1" s="31"/>
      <c r="G1" s="31"/>
      <c r="H1" s="31"/>
      <c r="I1" s="31"/>
      <c r="J1" s="31"/>
      <c r="K1" s="31"/>
      <c r="L1" s="31"/>
      <c r="M1" s="31"/>
      <c r="N1" s="31"/>
      <c r="O1" s="31"/>
      <c r="P1" s="31"/>
      <c r="Q1" s="31"/>
      <c r="R1" s="31"/>
      <c r="S1" s="31"/>
      <c r="T1" s="31"/>
      <c r="U1" s="31"/>
      <c r="X1" s="31"/>
      <c r="Y1" s="1"/>
      <c r="Z1" s="34" t="s">
        <v>52</v>
      </c>
      <c r="AA1" s="1"/>
      <c r="AB1" s="1"/>
      <c r="AC1" s="1"/>
      <c r="AD1" s="1"/>
      <c r="AE1" s="1"/>
      <c r="AF1" s="1"/>
      <c r="AG1" s="1"/>
      <c r="AH1" s="1"/>
      <c r="AI1" s="1"/>
      <c r="AJ1" s="1"/>
      <c r="AK1" s="1"/>
      <c r="AL1" s="1"/>
      <c r="AM1" s="1"/>
      <c r="AN1" s="1"/>
      <c r="AO1" s="1"/>
      <c r="AP1" s="1"/>
    </row>
    <row r="2" spans="1:42" ht="33.75" customHeight="1" x14ac:dyDescent="0.2">
      <c r="A2" s="38" t="s">
        <v>51</v>
      </c>
      <c r="B2" s="38"/>
      <c r="C2" s="38"/>
      <c r="D2" s="38"/>
      <c r="E2" s="38"/>
      <c r="F2" s="38"/>
      <c r="G2" s="38"/>
      <c r="H2" s="38"/>
      <c r="I2" s="38"/>
      <c r="J2" s="38"/>
      <c r="K2" s="38"/>
      <c r="L2" s="38"/>
      <c r="M2" s="38"/>
      <c r="N2" s="38"/>
      <c r="O2" s="38"/>
      <c r="P2" s="38"/>
      <c r="Q2" s="38"/>
      <c r="R2" s="38"/>
      <c r="S2" s="38"/>
      <c r="T2" s="38"/>
      <c r="U2" s="38"/>
      <c r="V2" s="38"/>
      <c r="W2" s="38"/>
      <c r="X2" s="38"/>
      <c r="Y2" s="38"/>
      <c r="Z2" s="38"/>
      <c r="AA2" s="2"/>
      <c r="AB2" s="2"/>
      <c r="AC2" s="2"/>
      <c r="AD2" s="2"/>
      <c r="AE2" s="2"/>
      <c r="AF2" s="2"/>
      <c r="AG2" s="2"/>
      <c r="AH2" s="2"/>
      <c r="AI2" s="2"/>
      <c r="AJ2" s="2"/>
      <c r="AK2" s="2"/>
      <c r="AL2" s="2"/>
      <c r="AM2" s="2"/>
      <c r="AN2" s="2"/>
      <c r="AO2" s="2"/>
      <c r="AP2" s="2"/>
    </row>
    <row r="3" spans="1:42" ht="4.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0.25" customHeight="1" x14ac:dyDescent="0.2">
      <c r="A4" s="3"/>
      <c r="B4" s="4">
        <v>2000</v>
      </c>
      <c r="C4" s="4">
        <v>2001</v>
      </c>
      <c r="D4" s="4">
        <v>2002</v>
      </c>
      <c r="E4" s="4">
        <v>2003</v>
      </c>
      <c r="F4" s="4">
        <v>2004</v>
      </c>
      <c r="G4" s="4">
        <v>2005</v>
      </c>
      <c r="H4" s="4">
        <v>2006</v>
      </c>
      <c r="I4" s="4">
        <v>2007</v>
      </c>
      <c r="J4" s="4">
        <v>2008</v>
      </c>
      <c r="K4" s="4">
        <v>2009</v>
      </c>
      <c r="L4" s="4">
        <v>2010</v>
      </c>
      <c r="M4" s="4">
        <v>2011</v>
      </c>
      <c r="N4" s="4">
        <v>2012</v>
      </c>
      <c r="O4" s="4">
        <v>2013</v>
      </c>
      <c r="P4" s="4">
        <v>2014</v>
      </c>
      <c r="Q4" s="4">
        <v>2015</v>
      </c>
      <c r="R4" s="4">
        <v>2016</v>
      </c>
      <c r="S4" s="4">
        <v>2017</v>
      </c>
      <c r="T4" s="4">
        <v>2018</v>
      </c>
      <c r="U4" s="4">
        <v>2019</v>
      </c>
      <c r="V4" s="4">
        <v>2020</v>
      </c>
      <c r="W4" s="4" t="s">
        <v>47</v>
      </c>
      <c r="X4" s="4">
        <v>2022</v>
      </c>
      <c r="Y4" s="4">
        <v>2023</v>
      </c>
      <c r="Z4" s="4">
        <v>2024</v>
      </c>
      <c r="AA4" s="5"/>
      <c r="AB4" s="5"/>
      <c r="AC4" s="5"/>
      <c r="AD4" s="5"/>
      <c r="AE4" s="5"/>
      <c r="AF4" s="5"/>
      <c r="AG4" s="5"/>
      <c r="AH4" s="5"/>
      <c r="AI4" s="5"/>
      <c r="AJ4" s="5"/>
      <c r="AK4" s="5"/>
      <c r="AL4" s="5"/>
      <c r="AM4" s="5"/>
      <c r="AN4" s="5"/>
      <c r="AO4" s="5"/>
      <c r="AP4" s="5"/>
    </row>
    <row r="5" spans="1:42" ht="21" customHeight="1" x14ac:dyDescent="0.2">
      <c r="A5" s="6" t="s">
        <v>0</v>
      </c>
      <c r="B5" s="7">
        <v>783744</v>
      </c>
      <c r="C5" s="7">
        <v>795921</v>
      </c>
      <c r="D5" s="7">
        <v>822216</v>
      </c>
      <c r="E5" s="7">
        <v>835562</v>
      </c>
      <c r="F5" s="7">
        <v>836384</v>
      </c>
      <c r="G5" s="7">
        <v>825282</v>
      </c>
      <c r="H5" s="7">
        <v>827122</v>
      </c>
      <c r="I5" s="7">
        <v>816788</v>
      </c>
      <c r="J5" s="7">
        <v>821057</v>
      </c>
      <c r="K5" s="7">
        <v>823709</v>
      </c>
      <c r="L5" s="7">
        <v>813410</v>
      </c>
      <c r="M5" s="7">
        <v>812474</v>
      </c>
      <c r="N5" s="7">
        <v>814323</v>
      </c>
      <c r="O5" s="7">
        <v>813502</v>
      </c>
      <c r="P5" s="7">
        <v>813536</v>
      </c>
      <c r="Q5" s="7">
        <v>805340</v>
      </c>
      <c r="R5" s="7">
        <v>813543.00000000035</v>
      </c>
      <c r="S5" s="7">
        <v>813808</v>
      </c>
      <c r="T5" s="7">
        <v>817617</v>
      </c>
      <c r="U5" s="7">
        <v>819329</v>
      </c>
      <c r="V5" s="7">
        <v>819804</v>
      </c>
      <c r="W5" s="7">
        <v>810825</v>
      </c>
      <c r="X5" s="7">
        <v>803140</v>
      </c>
      <c r="Y5" s="7">
        <v>792930</v>
      </c>
      <c r="Z5" s="7">
        <f>Z6+Z9+Z16+Z29</f>
        <v>776291</v>
      </c>
      <c r="AA5" s="8"/>
      <c r="AB5" s="8"/>
      <c r="AC5" s="8"/>
      <c r="AD5" s="8"/>
      <c r="AE5" s="8"/>
      <c r="AF5" s="8"/>
      <c r="AG5" s="8"/>
      <c r="AH5" s="8"/>
      <c r="AI5" s="8"/>
      <c r="AJ5" s="8"/>
      <c r="AK5" s="8"/>
      <c r="AL5" s="8"/>
      <c r="AM5" s="8"/>
      <c r="AN5" s="8"/>
      <c r="AO5" s="8"/>
      <c r="AP5" s="8"/>
    </row>
    <row r="6" spans="1:42" ht="14.25" customHeight="1" x14ac:dyDescent="0.2">
      <c r="A6" s="9" t="s">
        <v>1</v>
      </c>
      <c r="B6" s="10">
        <v>105790</v>
      </c>
      <c r="C6" s="10">
        <v>105797</v>
      </c>
      <c r="D6" s="10">
        <v>106223</v>
      </c>
      <c r="E6" s="10">
        <v>103619</v>
      </c>
      <c r="F6" s="10">
        <v>105215</v>
      </c>
      <c r="G6" s="10">
        <v>105571</v>
      </c>
      <c r="H6" s="10">
        <v>106636</v>
      </c>
      <c r="I6" s="10">
        <v>106878</v>
      </c>
      <c r="J6" s="10">
        <v>109654</v>
      </c>
      <c r="K6" s="10">
        <v>111891</v>
      </c>
      <c r="L6" s="10">
        <v>109819</v>
      </c>
      <c r="M6" s="10">
        <v>108808</v>
      </c>
      <c r="N6" s="10">
        <v>109602</v>
      </c>
      <c r="O6" s="10">
        <v>109900</v>
      </c>
      <c r="P6" s="10">
        <v>111482</v>
      </c>
      <c r="Q6" s="10">
        <v>112917</v>
      </c>
      <c r="R6" s="10">
        <v>115094.99999999991</v>
      </c>
      <c r="S6" s="10">
        <v>115336</v>
      </c>
      <c r="T6" s="10">
        <v>118267</v>
      </c>
      <c r="U6" s="10">
        <v>118992</v>
      </c>
      <c r="V6" s="10">
        <v>117846</v>
      </c>
      <c r="W6" s="10">
        <v>113057</v>
      </c>
      <c r="X6" s="10">
        <v>105589</v>
      </c>
      <c r="Y6" s="10">
        <v>100190</v>
      </c>
      <c r="Z6" s="10">
        <f>Z7+Z8</f>
        <v>92033</v>
      </c>
      <c r="AA6" s="1"/>
      <c r="AB6" s="1"/>
      <c r="AC6" s="1"/>
      <c r="AD6" s="1"/>
      <c r="AE6" s="1"/>
      <c r="AF6" s="1"/>
      <c r="AG6" s="1"/>
      <c r="AH6" s="1"/>
      <c r="AI6" s="1"/>
      <c r="AJ6" s="1"/>
      <c r="AK6" s="1"/>
      <c r="AL6" s="1"/>
      <c r="AM6" s="1"/>
      <c r="AN6" s="1"/>
      <c r="AO6" s="1"/>
      <c r="AP6" s="1"/>
    </row>
    <row r="7" spans="1:42" ht="14.25" customHeight="1" x14ac:dyDescent="0.2">
      <c r="A7" s="11" t="s">
        <v>2</v>
      </c>
      <c r="B7" s="12">
        <v>84984</v>
      </c>
      <c r="C7" s="12">
        <v>87155</v>
      </c>
      <c r="D7" s="12">
        <v>86906</v>
      </c>
      <c r="E7" s="12">
        <v>85628</v>
      </c>
      <c r="F7" s="12">
        <v>84612</v>
      </c>
      <c r="G7" s="12">
        <v>83546</v>
      </c>
      <c r="H7" s="12">
        <v>81833</v>
      </c>
      <c r="I7" s="12">
        <v>81176</v>
      </c>
      <c r="J7" s="12">
        <v>82649</v>
      </c>
      <c r="K7" s="12">
        <v>83854</v>
      </c>
      <c r="L7" s="12">
        <v>81875</v>
      </c>
      <c r="M7" s="12">
        <v>79969</v>
      </c>
      <c r="N7" s="12">
        <v>79985</v>
      </c>
      <c r="O7" s="12">
        <v>80306</v>
      </c>
      <c r="P7" s="12">
        <v>81437</v>
      </c>
      <c r="Q7" s="12">
        <v>82982</v>
      </c>
      <c r="R7" s="12">
        <v>85123.999999999913</v>
      </c>
      <c r="S7" s="12">
        <v>86588</v>
      </c>
      <c r="T7" s="12">
        <v>89600</v>
      </c>
      <c r="U7" s="12">
        <v>91591.999999999884</v>
      </c>
      <c r="V7" s="12">
        <v>92340</v>
      </c>
      <c r="W7" s="12">
        <v>88937</v>
      </c>
      <c r="X7" s="12">
        <v>83110.000000000073</v>
      </c>
      <c r="Y7" s="12">
        <v>77664</v>
      </c>
      <c r="Z7" s="12">
        <v>72655</v>
      </c>
      <c r="AA7" s="1"/>
      <c r="AB7" s="1"/>
      <c r="AC7" s="1"/>
      <c r="AD7" s="1"/>
      <c r="AE7" s="1"/>
      <c r="AF7" s="1"/>
      <c r="AG7" s="1"/>
      <c r="AH7" s="1"/>
      <c r="AI7" s="1"/>
      <c r="AJ7" s="1"/>
      <c r="AK7" s="1"/>
      <c r="AL7" s="1"/>
      <c r="AM7" s="1"/>
      <c r="AN7" s="1"/>
      <c r="AO7" s="1"/>
      <c r="AP7" s="1"/>
    </row>
    <row r="8" spans="1:42" ht="14.25" customHeight="1" x14ac:dyDescent="0.2">
      <c r="A8" s="24" t="s">
        <v>3</v>
      </c>
      <c r="B8" s="12">
        <v>20806</v>
      </c>
      <c r="C8" s="12">
        <v>18642</v>
      </c>
      <c r="D8" s="12">
        <v>19317</v>
      </c>
      <c r="E8" s="12">
        <v>17991</v>
      </c>
      <c r="F8" s="12">
        <v>20603</v>
      </c>
      <c r="G8" s="12">
        <v>22025</v>
      </c>
      <c r="H8" s="12">
        <v>24803</v>
      </c>
      <c r="I8" s="12">
        <v>25702</v>
      </c>
      <c r="J8" s="12">
        <v>27005</v>
      </c>
      <c r="K8" s="12">
        <v>28037</v>
      </c>
      <c r="L8" s="12">
        <v>27944</v>
      </c>
      <c r="M8" s="12">
        <v>28839</v>
      </c>
      <c r="N8" s="12">
        <v>29617</v>
      </c>
      <c r="O8" s="12">
        <v>29594</v>
      </c>
      <c r="P8" s="12">
        <v>30045</v>
      </c>
      <c r="Q8" s="12">
        <v>29935</v>
      </c>
      <c r="R8" s="12">
        <v>29971</v>
      </c>
      <c r="S8" s="12">
        <v>28748</v>
      </c>
      <c r="T8" s="12">
        <v>28667</v>
      </c>
      <c r="U8" s="12">
        <v>27330</v>
      </c>
      <c r="V8" s="12">
        <v>25506</v>
      </c>
      <c r="W8" s="12">
        <v>24120</v>
      </c>
      <c r="X8" s="12">
        <v>22479</v>
      </c>
      <c r="Y8" s="12">
        <v>22526</v>
      </c>
      <c r="Z8" s="12">
        <v>19378</v>
      </c>
      <c r="AA8" s="1"/>
      <c r="AB8" s="1"/>
      <c r="AC8" s="1"/>
      <c r="AD8" s="1"/>
      <c r="AE8" s="1"/>
      <c r="AF8" s="1"/>
      <c r="AG8" s="1"/>
      <c r="AH8" s="1"/>
      <c r="AI8" s="1"/>
      <c r="AJ8" s="1"/>
      <c r="AK8" s="1"/>
      <c r="AL8" s="1"/>
      <c r="AM8" s="1"/>
      <c r="AN8" s="1"/>
      <c r="AO8" s="1"/>
      <c r="AP8" s="1"/>
    </row>
    <row r="9" spans="1:42" ht="14.25" customHeight="1" x14ac:dyDescent="0.2">
      <c r="A9" s="9" t="s">
        <v>4</v>
      </c>
      <c r="B9" s="10">
        <v>359759</v>
      </c>
      <c r="C9" s="10">
        <v>358231</v>
      </c>
      <c r="D9" s="10">
        <v>365004</v>
      </c>
      <c r="E9" s="10">
        <v>365495</v>
      </c>
      <c r="F9" s="10">
        <v>367428</v>
      </c>
      <c r="G9" s="10">
        <v>365840</v>
      </c>
      <c r="H9" s="10">
        <v>365879</v>
      </c>
      <c r="I9" s="10">
        <v>360653</v>
      </c>
      <c r="J9" s="10">
        <v>354852</v>
      </c>
      <c r="K9" s="10">
        <v>349271</v>
      </c>
      <c r="L9" s="10">
        <v>342356</v>
      </c>
      <c r="M9" s="10">
        <v>336762</v>
      </c>
      <c r="N9" s="10">
        <v>329795</v>
      </c>
      <c r="O9" s="10">
        <v>324783</v>
      </c>
      <c r="P9" s="10">
        <v>319473</v>
      </c>
      <c r="Q9" s="10">
        <v>314105</v>
      </c>
      <c r="R9" s="10">
        <v>309998.00000000047</v>
      </c>
      <c r="S9" s="10">
        <v>304090.99999999988</v>
      </c>
      <c r="T9" s="10">
        <v>301866</v>
      </c>
      <c r="U9" s="10">
        <v>300743</v>
      </c>
      <c r="V9" s="10">
        <v>300946</v>
      </c>
      <c r="W9" s="10">
        <v>300654</v>
      </c>
      <c r="X9" s="10">
        <v>300511</v>
      </c>
      <c r="Y9" s="10">
        <v>298366</v>
      </c>
      <c r="Z9" s="10">
        <f>Z10+Z13</f>
        <v>295233</v>
      </c>
      <c r="AA9" s="1"/>
      <c r="AB9" s="1"/>
      <c r="AC9" s="1"/>
      <c r="AD9" s="1"/>
      <c r="AE9" s="1"/>
      <c r="AF9" s="1"/>
      <c r="AG9" s="1"/>
      <c r="AH9" s="1"/>
      <c r="AI9" s="1"/>
      <c r="AJ9" s="1"/>
      <c r="AK9" s="1"/>
      <c r="AL9" s="1"/>
      <c r="AM9" s="1"/>
      <c r="AN9" s="1"/>
      <c r="AO9" s="1"/>
      <c r="AP9" s="1"/>
    </row>
    <row r="10" spans="1:42" ht="14.25" customHeight="1" x14ac:dyDescent="0.2">
      <c r="A10" s="13" t="s">
        <v>5</v>
      </c>
      <c r="B10" s="14">
        <v>309416</v>
      </c>
      <c r="C10" s="14">
        <v>313134</v>
      </c>
      <c r="D10" s="14">
        <v>316832</v>
      </c>
      <c r="E10" s="14">
        <v>320025</v>
      </c>
      <c r="F10" s="14">
        <v>319903</v>
      </c>
      <c r="G10" s="14">
        <v>317665</v>
      </c>
      <c r="H10" s="14">
        <v>314251</v>
      </c>
      <c r="I10" s="14">
        <v>308056</v>
      </c>
      <c r="J10" s="14">
        <v>300320</v>
      </c>
      <c r="K10" s="14">
        <v>293627</v>
      </c>
      <c r="L10" s="14">
        <v>286861</v>
      </c>
      <c r="M10" s="14">
        <v>280726</v>
      </c>
      <c r="N10" s="14">
        <v>273259</v>
      </c>
      <c r="O10" s="14">
        <v>268001</v>
      </c>
      <c r="P10" s="14">
        <v>262089</v>
      </c>
      <c r="Q10" s="14">
        <v>257069</v>
      </c>
      <c r="R10" s="14">
        <v>252818.00000000047</v>
      </c>
      <c r="S10" s="14">
        <v>249719.99999999985</v>
      </c>
      <c r="T10" s="14">
        <v>248399</v>
      </c>
      <c r="U10" s="14">
        <v>248684</v>
      </c>
      <c r="V10" s="14">
        <v>249942</v>
      </c>
      <c r="W10" s="14">
        <v>250535</v>
      </c>
      <c r="X10" s="14">
        <v>250941.99999999956</v>
      </c>
      <c r="Y10" s="14">
        <v>248427</v>
      </c>
      <c r="Z10" s="14">
        <f>Z11+Z12</f>
        <v>243595</v>
      </c>
      <c r="AA10" s="1"/>
      <c r="AB10" s="1"/>
      <c r="AC10" s="1"/>
      <c r="AD10" s="1"/>
      <c r="AE10" s="1"/>
      <c r="AF10" s="1"/>
      <c r="AG10" s="1"/>
      <c r="AH10" s="1"/>
      <c r="AI10" s="1"/>
      <c r="AJ10" s="1"/>
      <c r="AK10" s="1"/>
      <c r="AL10" s="1"/>
      <c r="AM10" s="1"/>
      <c r="AN10" s="1"/>
      <c r="AO10" s="1"/>
      <c r="AP10" s="1"/>
    </row>
    <row r="11" spans="1:42" ht="14.25" customHeight="1" x14ac:dyDescent="0.2">
      <c r="A11" s="11" t="s">
        <v>6</v>
      </c>
      <c r="B11" s="12">
        <v>301182</v>
      </c>
      <c r="C11" s="12">
        <v>304452</v>
      </c>
      <c r="D11" s="12">
        <v>307756</v>
      </c>
      <c r="E11" s="12">
        <v>311141</v>
      </c>
      <c r="F11" s="12">
        <v>311350</v>
      </c>
      <c r="G11" s="12">
        <v>309286</v>
      </c>
      <c r="H11" s="12">
        <v>306030</v>
      </c>
      <c r="I11" s="12">
        <v>300143</v>
      </c>
      <c r="J11" s="12">
        <v>292542</v>
      </c>
      <c r="K11" s="12">
        <v>286092</v>
      </c>
      <c r="L11" s="12">
        <v>279445</v>
      </c>
      <c r="M11" s="12">
        <v>273440</v>
      </c>
      <c r="N11" s="12">
        <v>266349</v>
      </c>
      <c r="O11" s="12">
        <v>261188</v>
      </c>
      <c r="P11" s="12">
        <v>255451</v>
      </c>
      <c r="Q11" s="12">
        <v>250483</v>
      </c>
      <c r="R11" s="12">
        <v>246381.00000000047</v>
      </c>
      <c r="S11" s="12">
        <v>243521.99999999985</v>
      </c>
      <c r="T11" s="12">
        <v>242448</v>
      </c>
      <c r="U11" s="12">
        <v>242872.99999999991</v>
      </c>
      <c r="V11" s="12">
        <v>244303</v>
      </c>
      <c r="W11" s="12">
        <v>244811</v>
      </c>
      <c r="X11" s="12">
        <v>244938.99999999956</v>
      </c>
      <c r="Y11" s="12">
        <v>242374</v>
      </c>
      <c r="Z11" s="12">
        <v>237506</v>
      </c>
      <c r="AA11" s="1"/>
      <c r="AB11" s="1"/>
      <c r="AC11" s="1"/>
      <c r="AD11" s="1"/>
      <c r="AE11" s="1"/>
      <c r="AF11" s="1"/>
      <c r="AG11" s="1"/>
      <c r="AH11" s="1"/>
      <c r="AI11" s="1"/>
      <c r="AJ11" s="1"/>
      <c r="AK11" s="1"/>
      <c r="AL11" s="1"/>
      <c r="AM11" s="1"/>
      <c r="AN11" s="1"/>
      <c r="AO11" s="1"/>
      <c r="AP11" s="1"/>
    </row>
    <row r="12" spans="1:42" ht="14.25" customHeight="1" x14ac:dyDescent="0.2">
      <c r="A12" s="11" t="s">
        <v>7</v>
      </c>
      <c r="B12" s="12">
        <v>8234</v>
      </c>
      <c r="C12" s="12">
        <v>8682</v>
      </c>
      <c r="D12" s="12">
        <v>9076</v>
      </c>
      <c r="E12" s="12">
        <v>8884</v>
      </c>
      <c r="F12" s="12">
        <v>8553</v>
      </c>
      <c r="G12" s="12">
        <v>8379</v>
      </c>
      <c r="H12" s="12">
        <v>8221</v>
      </c>
      <c r="I12" s="12">
        <v>7913</v>
      </c>
      <c r="J12" s="12">
        <v>7778</v>
      </c>
      <c r="K12" s="12">
        <v>7535</v>
      </c>
      <c r="L12" s="12">
        <v>7416</v>
      </c>
      <c r="M12" s="12">
        <v>7286</v>
      </c>
      <c r="N12" s="12">
        <v>6910</v>
      </c>
      <c r="O12" s="12">
        <v>6813</v>
      </c>
      <c r="P12" s="12">
        <v>6638</v>
      </c>
      <c r="Q12" s="12">
        <v>6586</v>
      </c>
      <c r="R12" s="12">
        <v>6437</v>
      </c>
      <c r="S12" s="12">
        <v>6198</v>
      </c>
      <c r="T12" s="12">
        <v>5951</v>
      </c>
      <c r="U12" s="12">
        <v>5811</v>
      </c>
      <c r="V12" s="12">
        <v>5639</v>
      </c>
      <c r="W12" s="12">
        <v>5724</v>
      </c>
      <c r="X12" s="12">
        <v>6002.99999999999</v>
      </c>
      <c r="Y12" s="12">
        <v>6053</v>
      </c>
      <c r="Z12" s="12">
        <v>6089</v>
      </c>
      <c r="AA12" s="1"/>
      <c r="AB12" s="1"/>
      <c r="AC12" s="1"/>
      <c r="AD12" s="1"/>
      <c r="AE12" s="1"/>
      <c r="AF12" s="1"/>
      <c r="AG12" s="1"/>
      <c r="AH12" s="1"/>
      <c r="AI12" s="1"/>
      <c r="AJ12" s="1"/>
      <c r="AK12" s="1"/>
      <c r="AL12" s="1"/>
      <c r="AM12" s="1"/>
      <c r="AN12" s="1"/>
      <c r="AO12" s="1"/>
      <c r="AP12" s="1"/>
    </row>
    <row r="13" spans="1:42" ht="14.25" customHeight="1" x14ac:dyDescent="0.2">
      <c r="A13" s="25" t="s">
        <v>8</v>
      </c>
      <c r="B13" s="14">
        <v>50343</v>
      </c>
      <c r="C13" s="14">
        <v>45097</v>
      </c>
      <c r="D13" s="14">
        <v>48172</v>
      </c>
      <c r="E13" s="14">
        <v>45470</v>
      </c>
      <c r="F13" s="14">
        <v>47525</v>
      </c>
      <c r="G13" s="14">
        <v>48175</v>
      </c>
      <c r="H13" s="14">
        <v>51628</v>
      </c>
      <c r="I13" s="14">
        <v>52597</v>
      </c>
      <c r="J13" s="14">
        <v>54532</v>
      </c>
      <c r="K13" s="14">
        <v>55644</v>
      </c>
      <c r="L13" s="14">
        <v>55495</v>
      </c>
      <c r="M13" s="14">
        <v>56036</v>
      </c>
      <c r="N13" s="14">
        <v>56536</v>
      </c>
      <c r="O13" s="14">
        <v>56782</v>
      </c>
      <c r="P13" s="14">
        <v>57384</v>
      </c>
      <c r="Q13" s="14">
        <v>57036</v>
      </c>
      <c r="R13" s="14">
        <v>57180</v>
      </c>
      <c r="S13" s="14">
        <v>54371</v>
      </c>
      <c r="T13" s="14">
        <v>53467</v>
      </c>
      <c r="U13" s="14">
        <v>52059</v>
      </c>
      <c r="V13" s="14">
        <v>51004</v>
      </c>
      <c r="W13" s="14">
        <v>50119</v>
      </c>
      <c r="X13" s="14">
        <v>49569</v>
      </c>
      <c r="Y13" s="14">
        <v>49939</v>
      </c>
      <c r="Z13" s="14">
        <f>Z14+Z15</f>
        <v>51638</v>
      </c>
      <c r="AA13" s="1"/>
      <c r="AB13" s="1"/>
      <c r="AC13" s="1"/>
      <c r="AD13" s="1"/>
      <c r="AE13" s="1"/>
      <c r="AF13" s="1"/>
      <c r="AG13" s="1"/>
      <c r="AH13" s="1"/>
      <c r="AI13" s="1"/>
      <c r="AJ13" s="1"/>
      <c r="AK13" s="1"/>
      <c r="AL13" s="1"/>
      <c r="AM13" s="1"/>
      <c r="AN13" s="1"/>
      <c r="AO13" s="1"/>
      <c r="AP13" s="1"/>
    </row>
    <row r="14" spans="1:42" ht="14.25" customHeight="1" x14ac:dyDescent="0.2">
      <c r="A14" s="24" t="s">
        <v>9</v>
      </c>
      <c r="B14" s="12">
        <v>50343</v>
      </c>
      <c r="C14" s="12">
        <v>45097</v>
      </c>
      <c r="D14" s="12">
        <v>46070</v>
      </c>
      <c r="E14" s="12">
        <v>43702</v>
      </c>
      <c r="F14" s="12">
        <v>44218</v>
      </c>
      <c r="G14" s="12">
        <v>45491</v>
      </c>
      <c r="H14" s="12">
        <v>47498</v>
      </c>
      <c r="I14" s="12">
        <v>48436</v>
      </c>
      <c r="J14" s="12">
        <v>49956</v>
      </c>
      <c r="K14" s="12">
        <v>50773</v>
      </c>
      <c r="L14" s="12">
        <v>51103</v>
      </c>
      <c r="M14" s="12">
        <v>52069</v>
      </c>
      <c r="N14" s="12">
        <v>52889</v>
      </c>
      <c r="O14" s="12">
        <v>53572</v>
      </c>
      <c r="P14" s="12">
        <v>53958</v>
      </c>
      <c r="Q14" s="12">
        <v>53577</v>
      </c>
      <c r="R14" s="12">
        <v>53526</v>
      </c>
      <c r="S14" s="12">
        <v>51833</v>
      </c>
      <c r="T14" s="12">
        <v>51289</v>
      </c>
      <c r="U14" s="12">
        <v>49914</v>
      </c>
      <c r="V14" s="14">
        <v>48888</v>
      </c>
      <c r="W14" s="14">
        <v>48602</v>
      </c>
      <c r="X14" s="14">
        <v>48034</v>
      </c>
      <c r="Y14" s="14">
        <v>47908</v>
      </c>
      <c r="Z14" s="14">
        <v>47638</v>
      </c>
      <c r="AA14" s="1"/>
      <c r="AB14" s="1"/>
      <c r="AC14" s="1"/>
      <c r="AD14" s="1"/>
      <c r="AE14" s="1"/>
      <c r="AF14" s="1"/>
      <c r="AG14" s="1"/>
      <c r="AH14" s="1"/>
      <c r="AI14" s="1"/>
      <c r="AJ14" s="1"/>
      <c r="AK14" s="1"/>
      <c r="AL14" s="1"/>
      <c r="AM14" s="1"/>
      <c r="AN14" s="1"/>
      <c r="AO14" s="1"/>
      <c r="AP14" s="1"/>
    </row>
    <row r="15" spans="1:42" ht="14.25" customHeight="1" x14ac:dyDescent="0.2">
      <c r="A15" s="24" t="s">
        <v>10</v>
      </c>
      <c r="B15" s="12">
        <v>0</v>
      </c>
      <c r="C15" s="12">
        <v>0</v>
      </c>
      <c r="D15" s="12">
        <v>2102</v>
      </c>
      <c r="E15" s="12">
        <v>1768</v>
      </c>
      <c r="F15" s="12">
        <v>3307</v>
      </c>
      <c r="G15" s="12">
        <v>2684</v>
      </c>
      <c r="H15" s="12">
        <v>4130</v>
      </c>
      <c r="I15" s="12">
        <v>4161</v>
      </c>
      <c r="J15" s="12">
        <v>4576</v>
      </c>
      <c r="K15" s="12">
        <v>4871</v>
      </c>
      <c r="L15" s="12">
        <v>4392</v>
      </c>
      <c r="M15" s="12">
        <v>3967</v>
      </c>
      <c r="N15" s="12">
        <v>3647</v>
      </c>
      <c r="O15" s="12">
        <v>3210</v>
      </c>
      <c r="P15" s="12">
        <v>3426</v>
      </c>
      <c r="Q15" s="12">
        <v>3459</v>
      </c>
      <c r="R15" s="12">
        <v>3654</v>
      </c>
      <c r="S15" s="12">
        <v>2538</v>
      </c>
      <c r="T15" s="12">
        <v>2178</v>
      </c>
      <c r="U15" s="12">
        <v>2145</v>
      </c>
      <c r="V15" s="14">
        <v>2116</v>
      </c>
      <c r="W15" s="14">
        <v>1517</v>
      </c>
      <c r="X15" s="14">
        <v>1535</v>
      </c>
      <c r="Y15" s="14">
        <v>2031</v>
      </c>
      <c r="Z15" s="14">
        <v>4000</v>
      </c>
      <c r="AA15" s="1"/>
      <c r="AB15" s="1"/>
      <c r="AC15" s="1"/>
      <c r="AD15" s="1"/>
      <c r="AE15" s="1"/>
      <c r="AF15" s="1"/>
      <c r="AG15" s="1"/>
      <c r="AH15" s="1"/>
      <c r="AI15" s="1"/>
      <c r="AJ15" s="1"/>
      <c r="AK15" s="1"/>
      <c r="AL15" s="1"/>
      <c r="AM15" s="1"/>
      <c r="AN15" s="1"/>
      <c r="AO15" s="1"/>
      <c r="AP15" s="1"/>
    </row>
    <row r="16" spans="1:42" ht="14.25" customHeight="1" x14ac:dyDescent="0.2">
      <c r="A16" s="9" t="s">
        <v>11</v>
      </c>
      <c r="B16" s="10">
        <v>304560</v>
      </c>
      <c r="C16" s="10">
        <v>314791</v>
      </c>
      <c r="D16" s="10">
        <v>331815</v>
      </c>
      <c r="E16" s="10">
        <v>343636</v>
      </c>
      <c r="F16" s="10">
        <v>339150</v>
      </c>
      <c r="G16" s="10">
        <v>329457</v>
      </c>
      <c r="H16" s="10">
        <v>329521</v>
      </c>
      <c r="I16" s="10">
        <v>323344</v>
      </c>
      <c r="J16" s="10">
        <v>329793</v>
      </c>
      <c r="K16" s="10">
        <v>336913</v>
      </c>
      <c r="L16" s="10">
        <v>334604</v>
      </c>
      <c r="M16" s="10">
        <v>339205</v>
      </c>
      <c r="N16" s="10">
        <v>345301</v>
      </c>
      <c r="O16" s="10">
        <v>346241</v>
      </c>
      <c r="P16" s="10">
        <v>348363</v>
      </c>
      <c r="Q16" s="10">
        <v>348097</v>
      </c>
      <c r="R16" s="10">
        <v>353129</v>
      </c>
      <c r="S16" s="10">
        <v>360206</v>
      </c>
      <c r="T16" s="10">
        <v>358317</v>
      </c>
      <c r="U16" s="10">
        <v>358604</v>
      </c>
      <c r="V16" s="10">
        <v>357599</v>
      </c>
      <c r="W16" s="10">
        <v>350868</v>
      </c>
      <c r="X16" s="10">
        <v>348544</v>
      </c>
      <c r="Y16" s="10">
        <v>348355</v>
      </c>
      <c r="Z16" s="10">
        <f>Z17+Z26</f>
        <v>345082</v>
      </c>
      <c r="AA16" s="1"/>
      <c r="AB16" s="1"/>
      <c r="AC16" s="1"/>
      <c r="AD16" s="1"/>
      <c r="AE16" s="1"/>
      <c r="AF16" s="1"/>
      <c r="AG16" s="1"/>
      <c r="AH16" s="1"/>
      <c r="AI16" s="1"/>
      <c r="AJ16" s="1"/>
      <c r="AK16" s="1"/>
      <c r="AL16" s="1"/>
      <c r="AM16" s="1"/>
      <c r="AN16" s="1"/>
      <c r="AO16" s="1"/>
      <c r="AP16" s="1"/>
    </row>
    <row r="17" spans="1:42" ht="14.25" customHeight="1" x14ac:dyDescent="0.2">
      <c r="A17" s="9" t="s">
        <v>12</v>
      </c>
      <c r="B17" s="10">
        <v>268661</v>
      </c>
      <c r="C17" s="10">
        <v>279284</v>
      </c>
      <c r="D17" s="10">
        <v>296566</v>
      </c>
      <c r="E17" s="10">
        <v>309355</v>
      </c>
      <c r="F17" s="10">
        <v>303958</v>
      </c>
      <c r="G17" s="10">
        <v>293148</v>
      </c>
      <c r="H17" s="10">
        <v>292886</v>
      </c>
      <c r="I17" s="10">
        <v>286143</v>
      </c>
      <c r="J17" s="10">
        <v>289675</v>
      </c>
      <c r="K17" s="10">
        <v>295172</v>
      </c>
      <c r="L17" s="10">
        <v>292808</v>
      </c>
      <c r="M17" s="10">
        <v>296823</v>
      </c>
      <c r="N17" s="10">
        <v>302375</v>
      </c>
      <c r="O17" s="10">
        <v>302747</v>
      </c>
      <c r="P17" s="10">
        <v>304259</v>
      </c>
      <c r="Q17" s="10">
        <v>304505</v>
      </c>
      <c r="R17" s="10">
        <v>310857</v>
      </c>
      <c r="S17" s="10">
        <v>319114</v>
      </c>
      <c r="T17" s="10">
        <v>317096</v>
      </c>
      <c r="U17" s="10">
        <v>318412</v>
      </c>
      <c r="V17" s="10">
        <v>318824</v>
      </c>
      <c r="W17" s="10">
        <v>312527</v>
      </c>
      <c r="X17" s="10">
        <v>309244</v>
      </c>
      <c r="Y17" s="10">
        <v>307120</v>
      </c>
      <c r="Z17" s="10">
        <f>Z18+Z22</f>
        <v>302479</v>
      </c>
      <c r="AA17" s="1"/>
      <c r="AB17" s="1"/>
      <c r="AC17" s="1"/>
      <c r="AD17" s="1"/>
      <c r="AE17" s="1"/>
      <c r="AF17" s="1"/>
      <c r="AG17" s="1"/>
      <c r="AH17" s="1"/>
      <c r="AI17" s="1"/>
      <c r="AJ17" s="1"/>
      <c r="AK17" s="1"/>
      <c r="AL17" s="1"/>
      <c r="AM17" s="1"/>
      <c r="AN17" s="1"/>
      <c r="AO17" s="1"/>
      <c r="AP17" s="1"/>
    </row>
    <row r="18" spans="1:42" ht="14.25" customHeight="1" x14ac:dyDescent="0.2">
      <c r="A18" s="13" t="s">
        <v>13</v>
      </c>
      <c r="B18" s="14">
        <v>209228</v>
      </c>
      <c r="C18" s="14">
        <v>220271</v>
      </c>
      <c r="D18" s="14">
        <v>235454</v>
      </c>
      <c r="E18" s="14">
        <v>244090</v>
      </c>
      <c r="F18" s="14">
        <v>238407</v>
      </c>
      <c r="G18" s="14">
        <v>230743</v>
      </c>
      <c r="H18" s="14">
        <v>226951</v>
      </c>
      <c r="I18" s="14">
        <v>219880</v>
      </c>
      <c r="J18" s="14">
        <v>224215</v>
      </c>
      <c r="K18" s="14">
        <v>228323</v>
      </c>
      <c r="L18" s="14">
        <v>228909</v>
      </c>
      <c r="M18" s="14">
        <v>232119</v>
      </c>
      <c r="N18" s="14">
        <v>229774</v>
      </c>
      <c r="O18" s="14">
        <v>226046</v>
      </c>
      <c r="P18" s="14">
        <v>222935</v>
      </c>
      <c r="Q18" s="14">
        <v>222038</v>
      </c>
      <c r="R18" s="14">
        <v>228178</v>
      </c>
      <c r="S18" s="14">
        <v>232730</v>
      </c>
      <c r="T18" s="14">
        <v>229643</v>
      </c>
      <c r="U18" s="14">
        <v>227512</v>
      </c>
      <c r="V18" s="14">
        <v>225667</v>
      </c>
      <c r="W18" s="14">
        <v>222735</v>
      </c>
      <c r="X18" s="14">
        <v>224291</v>
      </c>
      <c r="Y18" s="14">
        <v>222152</v>
      </c>
      <c r="Z18" s="14">
        <f>SUM(Z19:Z21)</f>
        <v>217115</v>
      </c>
      <c r="AA18" s="15"/>
      <c r="AB18" s="15"/>
      <c r="AC18" s="15"/>
      <c r="AD18" s="15"/>
      <c r="AE18" s="15"/>
      <c r="AF18" s="15"/>
      <c r="AG18" s="15"/>
      <c r="AH18" s="15"/>
      <c r="AI18" s="15"/>
      <c r="AJ18" s="15"/>
      <c r="AK18" s="15"/>
      <c r="AL18" s="15"/>
      <c r="AM18" s="15"/>
      <c r="AN18" s="15"/>
      <c r="AO18" s="15"/>
      <c r="AP18" s="15"/>
    </row>
    <row r="19" spans="1:42" ht="14.25" customHeight="1" x14ac:dyDescent="0.2">
      <c r="A19" s="11" t="s">
        <v>14</v>
      </c>
      <c r="B19" s="12">
        <v>641</v>
      </c>
      <c r="C19" s="12">
        <v>1037</v>
      </c>
      <c r="D19" s="12">
        <v>1498</v>
      </c>
      <c r="E19" s="12">
        <v>1771</v>
      </c>
      <c r="F19" s="12">
        <v>1869</v>
      </c>
      <c r="G19" s="12">
        <v>1797</v>
      </c>
      <c r="H19" s="12">
        <v>1818</v>
      </c>
      <c r="I19" s="12">
        <v>1784</v>
      </c>
      <c r="J19" s="12">
        <v>2028</v>
      </c>
      <c r="K19" s="12">
        <v>1991</v>
      </c>
      <c r="L19" s="12">
        <v>1934</v>
      </c>
      <c r="M19" s="12">
        <v>1966</v>
      </c>
      <c r="N19" s="12">
        <v>1916</v>
      </c>
      <c r="O19" s="12">
        <v>1812</v>
      </c>
      <c r="P19" s="12">
        <v>1798</v>
      </c>
      <c r="Q19" s="12">
        <v>1672</v>
      </c>
      <c r="R19" s="12">
        <v>1663</v>
      </c>
      <c r="S19" s="12">
        <v>1470</v>
      </c>
      <c r="T19" s="12">
        <v>1407</v>
      </c>
      <c r="U19" s="12">
        <v>1288</v>
      </c>
      <c r="V19" s="12">
        <v>1221</v>
      </c>
      <c r="W19" s="12">
        <v>1188</v>
      </c>
      <c r="X19" s="12">
        <v>1068</v>
      </c>
      <c r="Y19" s="12">
        <v>1022</v>
      </c>
      <c r="Z19" s="12">
        <v>936</v>
      </c>
      <c r="AA19" s="15"/>
      <c r="AB19" s="15"/>
      <c r="AC19" s="15"/>
      <c r="AD19" s="15"/>
      <c r="AE19" s="15"/>
      <c r="AF19" s="15"/>
      <c r="AG19" s="15"/>
      <c r="AH19" s="15"/>
      <c r="AI19" s="15"/>
      <c r="AJ19" s="15"/>
      <c r="AK19" s="15"/>
      <c r="AL19" s="15"/>
      <c r="AM19" s="15"/>
      <c r="AN19" s="15"/>
      <c r="AO19" s="15"/>
      <c r="AP19" s="15"/>
    </row>
    <row r="20" spans="1:42" ht="14.25" customHeight="1" x14ac:dyDescent="0.2">
      <c r="A20" s="11" t="s">
        <v>15</v>
      </c>
      <c r="B20" s="12">
        <v>115154</v>
      </c>
      <c r="C20" s="12">
        <v>120226</v>
      </c>
      <c r="D20" s="12">
        <v>125367</v>
      </c>
      <c r="E20" s="12">
        <v>127162</v>
      </c>
      <c r="F20" s="12">
        <v>123869</v>
      </c>
      <c r="G20" s="12">
        <v>120487</v>
      </c>
      <c r="H20" s="12">
        <v>121195</v>
      </c>
      <c r="I20" s="12">
        <v>120960</v>
      </c>
      <c r="J20" s="12">
        <v>127681</v>
      </c>
      <c r="K20" s="12">
        <v>130013</v>
      </c>
      <c r="L20" s="12">
        <v>130073</v>
      </c>
      <c r="M20" s="12">
        <v>130978</v>
      </c>
      <c r="N20" s="12">
        <v>127593</v>
      </c>
      <c r="O20" s="12">
        <v>124749</v>
      </c>
      <c r="P20" s="12">
        <v>122896</v>
      </c>
      <c r="Q20" s="12">
        <v>120749</v>
      </c>
      <c r="R20" s="12">
        <v>122764</v>
      </c>
      <c r="S20" s="12">
        <v>123292.00000000007</v>
      </c>
      <c r="T20" s="12">
        <v>118623</v>
      </c>
      <c r="U20" s="12">
        <v>114170</v>
      </c>
      <c r="V20" s="12">
        <v>112318</v>
      </c>
      <c r="W20" s="12">
        <v>111046</v>
      </c>
      <c r="X20" s="12">
        <v>109295</v>
      </c>
      <c r="Y20" s="12">
        <v>108198</v>
      </c>
      <c r="Z20" s="12">
        <v>105272</v>
      </c>
      <c r="AA20" s="15"/>
      <c r="AB20" s="15"/>
      <c r="AC20" s="15"/>
      <c r="AD20" s="15"/>
      <c r="AE20" s="15"/>
      <c r="AF20" s="15"/>
      <c r="AG20" s="15"/>
      <c r="AH20" s="15"/>
      <c r="AI20" s="15"/>
      <c r="AJ20" s="15"/>
      <c r="AK20" s="15"/>
      <c r="AL20" s="15"/>
      <c r="AM20" s="15"/>
      <c r="AN20" s="15"/>
      <c r="AO20" s="15"/>
      <c r="AP20" s="15"/>
    </row>
    <row r="21" spans="1:42" ht="14.25" customHeight="1" x14ac:dyDescent="0.2">
      <c r="A21" s="11" t="s">
        <v>16</v>
      </c>
      <c r="B21" s="12">
        <v>93433</v>
      </c>
      <c r="C21" s="12">
        <v>99008</v>
      </c>
      <c r="D21" s="12">
        <v>108589</v>
      </c>
      <c r="E21" s="12">
        <v>115157</v>
      </c>
      <c r="F21" s="12">
        <v>112669</v>
      </c>
      <c r="G21" s="12">
        <v>108459</v>
      </c>
      <c r="H21" s="12">
        <v>103938</v>
      </c>
      <c r="I21" s="12">
        <v>97136</v>
      </c>
      <c r="J21" s="12">
        <v>94506</v>
      </c>
      <c r="K21" s="12">
        <v>96319</v>
      </c>
      <c r="L21" s="12">
        <v>96902</v>
      </c>
      <c r="M21" s="12">
        <v>99175</v>
      </c>
      <c r="N21" s="12">
        <v>100265</v>
      </c>
      <c r="O21" s="12">
        <v>99485</v>
      </c>
      <c r="P21" s="12">
        <v>98241</v>
      </c>
      <c r="Q21" s="12">
        <v>99617</v>
      </c>
      <c r="R21" s="12">
        <v>103751</v>
      </c>
      <c r="S21" s="12">
        <v>107968.00000000001</v>
      </c>
      <c r="T21" s="12">
        <v>109613</v>
      </c>
      <c r="U21" s="12">
        <v>112054</v>
      </c>
      <c r="V21" s="12">
        <v>112128</v>
      </c>
      <c r="W21" s="12">
        <v>110501</v>
      </c>
      <c r="X21" s="12">
        <v>113928</v>
      </c>
      <c r="Y21" s="12">
        <v>112932</v>
      </c>
      <c r="Z21" s="12">
        <v>110907</v>
      </c>
      <c r="AA21" s="15"/>
      <c r="AB21" s="15"/>
      <c r="AC21" s="15"/>
      <c r="AD21" s="15"/>
      <c r="AE21" s="15"/>
      <c r="AF21" s="15"/>
      <c r="AG21" s="15"/>
      <c r="AH21" s="15"/>
      <c r="AI21" s="15"/>
      <c r="AJ21" s="15"/>
      <c r="AK21" s="15"/>
      <c r="AL21" s="15"/>
      <c r="AM21" s="15"/>
      <c r="AN21" s="15"/>
      <c r="AO21" s="15"/>
      <c r="AP21" s="15"/>
    </row>
    <row r="22" spans="1:42" ht="14.25" customHeight="1" x14ac:dyDescent="0.2">
      <c r="A22" s="16" t="s">
        <v>17</v>
      </c>
      <c r="B22" s="14">
        <v>59433</v>
      </c>
      <c r="C22" s="14">
        <v>59013</v>
      </c>
      <c r="D22" s="14">
        <v>61112</v>
      </c>
      <c r="E22" s="14">
        <v>65265</v>
      </c>
      <c r="F22" s="14">
        <v>65551</v>
      </c>
      <c r="G22" s="14">
        <v>62405</v>
      </c>
      <c r="H22" s="14">
        <v>65935</v>
      </c>
      <c r="I22" s="14">
        <v>66263</v>
      </c>
      <c r="J22" s="14">
        <v>65460</v>
      </c>
      <c r="K22" s="14">
        <v>66849</v>
      </c>
      <c r="L22" s="14">
        <v>63899</v>
      </c>
      <c r="M22" s="14">
        <v>64704</v>
      </c>
      <c r="N22" s="14">
        <v>72601</v>
      </c>
      <c r="O22" s="14">
        <v>76701</v>
      </c>
      <c r="P22" s="14">
        <v>81324</v>
      </c>
      <c r="Q22" s="14">
        <v>82467</v>
      </c>
      <c r="R22" s="14">
        <v>82679</v>
      </c>
      <c r="S22" s="14">
        <v>86384</v>
      </c>
      <c r="T22" s="14">
        <v>87453</v>
      </c>
      <c r="U22" s="14">
        <v>90900</v>
      </c>
      <c r="V22" s="14">
        <v>93157</v>
      </c>
      <c r="W22" s="14">
        <v>89792</v>
      </c>
      <c r="X22" s="14">
        <v>84953</v>
      </c>
      <c r="Y22" s="14">
        <v>84968</v>
      </c>
      <c r="Z22" s="14">
        <f>SUM(Z23:Z25)</f>
        <v>85364</v>
      </c>
      <c r="AA22" s="15"/>
      <c r="AB22" s="15"/>
      <c r="AC22" s="15"/>
      <c r="AD22" s="15"/>
      <c r="AE22" s="15"/>
      <c r="AF22" s="15"/>
      <c r="AG22" s="15"/>
      <c r="AH22" s="15"/>
      <c r="AI22" s="15"/>
      <c r="AJ22" s="15"/>
      <c r="AK22" s="15"/>
      <c r="AL22" s="15"/>
      <c r="AM22" s="15"/>
      <c r="AN22" s="15"/>
      <c r="AO22" s="15"/>
      <c r="AP22" s="15"/>
    </row>
    <row r="23" spans="1:42" ht="14.25" customHeight="1" x14ac:dyDescent="0.2">
      <c r="A23" s="11" t="s">
        <v>18</v>
      </c>
      <c r="B23" s="12">
        <v>14700</v>
      </c>
      <c r="C23" s="12">
        <v>14250</v>
      </c>
      <c r="D23" s="12">
        <v>14578</v>
      </c>
      <c r="E23" s="12">
        <v>15263</v>
      </c>
      <c r="F23" s="12">
        <v>15493</v>
      </c>
      <c r="G23" s="12">
        <v>15591</v>
      </c>
      <c r="H23" s="12">
        <v>15860</v>
      </c>
      <c r="I23" s="12">
        <v>16163</v>
      </c>
      <c r="J23" s="12">
        <v>17676</v>
      </c>
      <c r="K23" s="12">
        <v>19618</v>
      </c>
      <c r="L23" s="12">
        <v>20242</v>
      </c>
      <c r="M23" s="12">
        <v>23791</v>
      </c>
      <c r="N23" s="12">
        <v>26241</v>
      </c>
      <c r="O23" s="12">
        <v>29074</v>
      </c>
      <c r="P23" s="12">
        <v>30816</v>
      </c>
      <c r="Q23" s="12">
        <v>31687</v>
      </c>
      <c r="R23" s="12">
        <v>32250</v>
      </c>
      <c r="S23" s="12">
        <v>35907</v>
      </c>
      <c r="T23" s="12">
        <v>37286</v>
      </c>
      <c r="U23" s="12">
        <v>38630</v>
      </c>
      <c r="V23" s="12">
        <v>38182</v>
      </c>
      <c r="W23" s="12">
        <v>36214</v>
      </c>
      <c r="X23" s="12">
        <v>33210</v>
      </c>
      <c r="Y23" s="12">
        <v>31820</v>
      </c>
      <c r="Z23" s="12">
        <v>29539</v>
      </c>
      <c r="AA23" s="15"/>
      <c r="AB23" s="15"/>
      <c r="AC23" s="15"/>
      <c r="AD23" s="15"/>
      <c r="AE23" s="15"/>
      <c r="AF23" s="15"/>
      <c r="AG23" s="15"/>
      <c r="AH23" s="15"/>
      <c r="AI23" s="15"/>
      <c r="AJ23" s="15"/>
      <c r="AK23" s="15"/>
      <c r="AL23" s="15"/>
      <c r="AM23" s="15"/>
      <c r="AN23" s="15"/>
      <c r="AO23" s="15"/>
      <c r="AP23" s="15"/>
    </row>
    <row r="24" spans="1:42" ht="14.25" customHeight="1" x14ac:dyDescent="0.2">
      <c r="A24" s="11" t="s">
        <v>19</v>
      </c>
      <c r="B24" s="12">
        <v>20508</v>
      </c>
      <c r="C24" s="12">
        <v>20149</v>
      </c>
      <c r="D24" s="12">
        <v>20154</v>
      </c>
      <c r="E24" s="12">
        <v>21719</v>
      </c>
      <c r="F24" s="12">
        <v>20724</v>
      </c>
      <c r="G24" s="12">
        <v>18180</v>
      </c>
      <c r="H24" s="12">
        <v>19336</v>
      </c>
      <c r="I24" s="12">
        <v>18539</v>
      </c>
      <c r="J24" s="12">
        <v>16387</v>
      </c>
      <c r="K24" s="12">
        <v>13653</v>
      </c>
      <c r="L24" s="12">
        <v>9799</v>
      </c>
      <c r="M24" s="12">
        <v>6443</v>
      </c>
      <c r="N24" s="12">
        <v>9859</v>
      </c>
      <c r="O24" s="12">
        <v>8632</v>
      </c>
      <c r="P24" s="12">
        <v>9092</v>
      </c>
      <c r="Q24" s="12">
        <v>7302</v>
      </c>
      <c r="R24" s="12">
        <v>5249</v>
      </c>
      <c r="S24" s="12">
        <v>2942</v>
      </c>
      <c r="T24" s="12">
        <v>2327</v>
      </c>
      <c r="U24" s="12">
        <v>2509</v>
      </c>
      <c r="V24" s="12">
        <v>2246</v>
      </c>
      <c r="W24" s="12">
        <v>2603</v>
      </c>
      <c r="X24" s="12">
        <v>2402</v>
      </c>
      <c r="Y24" s="12">
        <v>2121</v>
      </c>
      <c r="Z24" s="12">
        <v>3291</v>
      </c>
      <c r="AA24" s="15"/>
      <c r="AB24" s="15"/>
      <c r="AC24" s="15"/>
      <c r="AD24" s="15"/>
      <c r="AE24" s="15"/>
      <c r="AF24" s="15"/>
      <c r="AG24" s="15"/>
      <c r="AH24" s="15"/>
      <c r="AI24" s="15"/>
      <c r="AJ24" s="15"/>
      <c r="AK24" s="15"/>
      <c r="AL24" s="15"/>
      <c r="AM24" s="15"/>
      <c r="AN24" s="15"/>
      <c r="AO24" s="15"/>
      <c r="AP24" s="15"/>
    </row>
    <row r="25" spans="1:42" ht="14.25" customHeight="1" x14ac:dyDescent="0.2">
      <c r="A25" s="11" t="s">
        <v>20</v>
      </c>
      <c r="B25" s="12">
        <v>24225</v>
      </c>
      <c r="C25" s="12">
        <v>24614</v>
      </c>
      <c r="D25" s="12">
        <v>26380</v>
      </c>
      <c r="E25" s="12">
        <v>28283</v>
      </c>
      <c r="F25" s="12">
        <v>29334</v>
      </c>
      <c r="G25" s="12">
        <v>28634</v>
      </c>
      <c r="H25" s="12">
        <v>30739</v>
      </c>
      <c r="I25" s="12">
        <v>31561</v>
      </c>
      <c r="J25" s="12">
        <v>31397</v>
      </c>
      <c r="K25" s="12">
        <v>33578</v>
      </c>
      <c r="L25" s="12">
        <v>33858</v>
      </c>
      <c r="M25" s="12">
        <v>34470</v>
      </c>
      <c r="N25" s="12">
        <v>36501</v>
      </c>
      <c r="O25" s="12">
        <v>38995</v>
      </c>
      <c r="P25" s="12">
        <v>41416</v>
      </c>
      <c r="Q25" s="12">
        <v>43478</v>
      </c>
      <c r="R25" s="12">
        <v>45180</v>
      </c>
      <c r="S25" s="12">
        <v>47535</v>
      </c>
      <c r="T25" s="12">
        <v>47840</v>
      </c>
      <c r="U25" s="12">
        <v>49761</v>
      </c>
      <c r="V25" s="12">
        <v>52729</v>
      </c>
      <c r="W25" s="12">
        <v>50975</v>
      </c>
      <c r="X25" s="12">
        <v>49341</v>
      </c>
      <c r="Y25" s="12">
        <v>51027</v>
      </c>
      <c r="Z25" s="12">
        <v>52534</v>
      </c>
      <c r="AA25" s="15"/>
      <c r="AB25" s="15"/>
      <c r="AC25" s="15"/>
      <c r="AD25" s="15"/>
      <c r="AE25" s="15"/>
      <c r="AF25" s="15"/>
      <c r="AG25" s="15"/>
      <c r="AH25" s="15"/>
      <c r="AI25" s="15"/>
      <c r="AJ25" s="15"/>
      <c r="AK25" s="15"/>
      <c r="AL25" s="15"/>
      <c r="AM25" s="15"/>
      <c r="AN25" s="15"/>
      <c r="AO25" s="15"/>
      <c r="AP25" s="15"/>
    </row>
    <row r="26" spans="1:42" ht="14.25" customHeight="1" x14ac:dyDescent="0.2">
      <c r="A26" s="9" t="s">
        <v>21</v>
      </c>
      <c r="B26" s="10">
        <v>35899</v>
      </c>
      <c r="C26" s="10">
        <v>35507</v>
      </c>
      <c r="D26" s="10">
        <v>35249</v>
      </c>
      <c r="E26" s="10">
        <v>34281</v>
      </c>
      <c r="F26" s="10">
        <v>35192</v>
      </c>
      <c r="G26" s="10">
        <v>36309</v>
      </c>
      <c r="H26" s="10">
        <v>36635</v>
      </c>
      <c r="I26" s="10">
        <v>37201</v>
      </c>
      <c r="J26" s="10">
        <v>40118</v>
      </c>
      <c r="K26" s="10">
        <v>41741</v>
      </c>
      <c r="L26" s="10">
        <v>41796</v>
      </c>
      <c r="M26" s="10">
        <v>42382</v>
      </c>
      <c r="N26" s="10">
        <v>42926</v>
      </c>
      <c r="O26" s="10">
        <v>43494</v>
      </c>
      <c r="P26" s="10">
        <v>44104</v>
      </c>
      <c r="Q26" s="10">
        <v>43592</v>
      </c>
      <c r="R26" s="10">
        <v>42272</v>
      </c>
      <c r="S26" s="10">
        <v>41092</v>
      </c>
      <c r="T26" s="10">
        <v>41221</v>
      </c>
      <c r="U26" s="10">
        <v>40192</v>
      </c>
      <c r="V26" s="10">
        <v>38775</v>
      </c>
      <c r="W26" s="10">
        <v>38341</v>
      </c>
      <c r="X26" s="10">
        <v>39300</v>
      </c>
      <c r="Y26" s="10">
        <v>41235</v>
      </c>
      <c r="Z26" s="10">
        <f>Z27+Z28</f>
        <v>42603</v>
      </c>
      <c r="AA26" s="15"/>
      <c r="AB26" s="15"/>
      <c r="AC26" s="15"/>
      <c r="AD26" s="15"/>
      <c r="AE26" s="15"/>
      <c r="AF26" s="15"/>
      <c r="AG26" s="15"/>
      <c r="AH26" s="15"/>
      <c r="AI26" s="15"/>
      <c r="AJ26" s="15"/>
      <c r="AK26" s="15"/>
      <c r="AL26" s="15"/>
      <c r="AM26" s="15"/>
      <c r="AN26" s="15"/>
      <c r="AO26" s="15"/>
      <c r="AP26" s="15"/>
    </row>
    <row r="27" spans="1:42" ht="14.25" customHeight="1" x14ac:dyDescent="0.2">
      <c r="A27" s="11" t="s">
        <v>22</v>
      </c>
      <c r="B27" s="12">
        <v>22100</v>
      </c>
      <c r="C27" s="12">
        <v>21876</v>
      </c>
      <c r="D27" s="12">
        <v>21221</v>
      </c>
      <c r="E27" s="12">
        <v>19984</v>
      </c>
      <c r="F27" s="12">
        <v>20505</v>
      </c>
      <c r="G27" s="12">
        <v>20256</v>
      </c>
      <c r="H27" s="12">
        <v>21155</v>
      </c>
      <c r="I27" s="12">
        <v>21460</v>
      </c>
      <c r="J27" s="12">
        <v>24117</v>
      </c>
      <c r="K27" s="12">
        <v>25396</v>
      </c>
      <c r="L27" s="12">
        <v>25371</v>
      </c>
      <c r="M27" s="12">
        <v>25440</v>
      </c>
      <c r="N27" s="12">
        <v>25694</v>
      </c>
      <c r="O27" s="12">
        <v>26452</v>
      </c>
      <c r="P27" s="12">
        <v>26726</v>
      </c>
      <c r="Q27" s="12">
        <v>26416</v>
      </c>
      <c r="R27" s="12">
        <v>25596</v>
      </c>
      <c r="S27" s="12">
        <v>24516</v>
      </c>
      <c r="T27" s="12">
        <v>24609</v>
      </c>
      <c r="U27" s="12">
        <v>24679</v>
      </c>
      <c r="V27" s="12">
        <v>23373</v>
      </c>
      <c r="W27" s="12">
        <v>22134</v>
      </c>
      <c r="X27" s="12">
        <v>22538</v>
      </c>
      <c r="Y27" s="12">
        <v>23806</v>
      </c>
      <c r="Z27" s="12">
        <v>24304</v>
      </c>
      <c r="AA27" s="15"/>
      <c r="AB27" s="15"/>
      <c r="AC27" s="15"/>
      <c r="AD27" s="15"/>
      <c r="AE27" s="15"/>
      <c r="AF27" s="15"/>
      <c r="AG27" s="15"/>
      <c r="AH27" s="15"/>
      <c r="AI27" s="15"/>
      <c r="AJ27" s="15"/>
      <c r="AK27" s="15"/>
      <c r="AL27" s="15"/>
      <c r="AM27" s="15"/>
      <c r="AN27" s="15"/>
      <c r="AO27" s="15"/>
      <c r="AP27" s="15"/>
    </row>
    <row r="28" spans="1:42" ht="14.25" customHeight="1" x14ac:dyDescent="0.2">
      <c r="A28" s="11" t="s">
        <v>23</v>
      </c>
      <c r="B28" s="12">
        <v>13799</v>
      </c>
      <c r="C28" s="12">
        <v>13631</v>
      </c>
      <c r="D28" s="12">
        <v>14028</v>
      </c>
      <c r="E28" s="12">
        <v>14297</v>
      </c>
      <c r="F28" s="12">
        <v>14687</v>
      </c>
      <c r="G28" s="12">
        <v>16053</v>
      </c>
      <c r="H28" s="12">
        <v>15480</v>
      </c>
      <c r="I28" s="12">
        <v>15741</v>
      </c>
      <c r="J28" s="12">
        <v>16001</v>
      </c>
      <c r="K28" s="12">
        <v>16345</v>
      </c>
      <c r="L28" s="12">
        <v>16425</v>
      </c>
      <c r="M28" s="12">
        <v>16942</v>
      </c>
      <c r="N28" s="12">
        <v>17232</v>
      </c>
      <c r="O28" s="12">
        <v>17042</v>
      </c>
      <c r="P28" s="12">
        <v>17378</v>
      </c>
      <c r="Q28" s="12">
        <v>17176</v>
      </c>
      <c r="R28" s="12">
        <v>16676</v>
      </c>
      <c r="S28" s="12">
        <v>16576</v>
      </c>
      <c r="T28" s="12">
        <v>16612</v>
      </c>
      <c r="U28" s="12">
        <v>15513</v>
      </c>
      <c r="V28" s="12">
        <v>15402</v>
      </c>
      <c r="W28" s="12">
        <v>16207</v>
      </c>
      <c r="X28" s="12">
        <v>16762</v>
      </c>
      <c r="Y28" s="12">
        <v>17429</v>
      </c>
      <c r="Z28" s="12">
        <v>18299</v>
      </c>
      <c r="AA28" s="15"/>
      <c r="AB28" s="15"/>
      <c r="AC28" s="15"/>
      <c r="AD28" s="15"/>
      <c r="AE28" s="15"/>
      <c r="AF28" s="15"/>
      <c r="AG28" s="15"/>
      <c r="AH28" s="15"/>
      <c r="AI28" s="15"/>
      <c r="AJ28" s="15"/>
      <c r="AK28" s="15"/>
      <c r="AL28" s="15"/>
      <c r="AM28" s="15"/>
      <c r="AN28" s="15"/>
      <c r="AO28" s="15"/>
      <c r="AP28" s="15"/>
    </row>
    <row r="29" spans="1:42" ht="14.25" customHeight="1" x14ac:dyDescent="0.2">
      <c r="A29" s="9" t="s">
        <v>24</v>
      </c>
      <c r="B29" s="10">
        <v>13635</v>
      </c>
      <c r="C29" s="10">
        <v>17102</v>
      </c>
      <c r="D29" s="10">
        <v>19174</v>
      </c>
      <c r="E29" s="10">
        <v>22812</v>
      </c>
      <c r="F29" s="10">
        <v>24591</v>
      </c>
      <c r="G29" s="10">
        <v>24414</v>
      </c>
      <c r="H29" s="10">
        <v>25086</v>
      </c>
      <c r="I29" s="10">
        <v>25913</v>
      </c>
      <c r="J29" s="10">
        <v>26758</v>
      </c>
      <c r="K29" s="10">
        <v>25634</v>
      </c>
      <c r="L29" s="10">
        <v>26631</v>
      </c>
      <c r="M29" s="10">
        <v>27699</v>
      </c>
      <c r="N29" s="10">
        <v>29625</v>
      </c>
      <c r="O29" s="10">
        <v>32578</v>
      </c>
      <c r="P29" s="10">
        <v>34218</v>
      </c>
      <c r="Q29" s="10">
        <v>30221</v>
      </c>
      <c r="R29" s="10">
        <v>35321</v>
      </c>
      <c r="S29" s="10">
        <v>34175</v>
      </c>
      <c r="T29" s="10">
        <v>39163</v>
      </c>
      <c r="U29" s="10">
        <v>40990</v>
      </c>
      <c r="V29" s="10">
        <v>43413</v>
      </c>
      <c r="W29" s="10">
        <v>46246</v>
      </c>
      <c r="X29" s="10">
        <v>48496</v>
      </c>
      <c r="Y29" s="10">
        <v>46019</v>
      </c>
      <c r="Z29" s="10">
        <f>Z30+Z31</f>
        <v>43943</v>
      </c>
      <c r="AA29" s="15"/>
      <c r="AB29" s="15"/>
      <c r="AC29" s="15"/>
      <c r="AD29" s="15"/>
      <c r="AE29" s="15"/>
      <c r="AF29" s="15"/>
      <c r="AG29" s="15"/>
      <c r="AH29" s="15"/>
      <c r="AI29" s="15"/>
      <c r="AJ29" s="15"/>
      <c r="AK29" s="15"/>
      <c r="AL29" s="15"/>
      <c r="AM29" s="15"/>
      <c r="AN29" s="15"/>
      <c r="AO29" s="15"/>
      <c r="AP29" s="15"/>
    </row>
    <row r="30" spans="1:42" ht="14.25" customHeight="1" x14ac:dyDescent="0.2">
      <c r="A30" s="9" t="s">
        <v>25</v>
      </c>
      <c r="B30" s="10">
        <v>283</v>
      </c>
      <c r="C30" s="10">
        <v>2314</v>
      </c>
      <c r="D30" s="10">
        <v>2564</v>
      </c>
      <c r="E30" s="10">
        <v>3514</v>
      </c>
      <c r="F30" s="10">
        <v>3671</v>
      </c>
      <c r="G30" s="10">
        <v>4024</v>
      </c>
      <c r="H30" s="10">
        <v>3961</v>
      </c>
      <c r="I30" s="10">
        <v>3921</v>
      </c>
      <c r="J30" s="10">
        <v>4650</v>
      </c>
      <c r="K30" s="10">
        <v>5243</v>
      </c>
      <c r="L30" s="10">
        <v>6443</v>
      </c>
      <c r="M30" s="10">
        <v>6780</v>
      </c>
      <c r="N30" s="10">
        <v>7294</v>
      </c>
      <c r="O30" s="10">
        <v>8511</v>
      </c>
      <c r="P30" s="10">
        <v>9489</v>
      </c>
      <c r="Q30" s="10">
        <v>10555</v>
      </c>
      <c r="R30" s="10">
        <v>10580</v>
      </c>
      <c r="S30" s="10">
        <v>10025</v>
      </c>
      <c r="T30" s="10">
        <v>11979</v>
      </c>
      <c r="U30" s="10">
        <v>11216</v>
      </c>
      <c r="V30" s="10">
        <v>11163</v>
      </c>
      <c r="W30" s="10">
        <v>11006</v>
      </c>
      <c r="X30" s="10">
        <v>15162</v>
      </c>
      <c r="Y30" s="10">
        <v>14777</v>
      </c>
      <c r="Z30" s="10">
        <v>16839</v>
      </c>
      <c r="AA30" s="15"/>
      <c r="AB30" s="15"/>
      <c r="AC30" s="15"/>
      <c r="AD30" s="15"/>
      <c r="AE30" s="15"/>
      <c r="AF30" s="15"/>
      <c r="AG30" s="15"/>
      <c r="AH30" s="15"/>
      <c r="AI30" s="15"/>
      <c r="AJ30" s="15"/>
      <c r="AK30" s="15"/>
      <c r="AL30" s="15"/>
      <c r="AM30" s="15"/>
      <c r="AN30" s="15"/>
      <c r="AO30" s="15"/>
      <c r="AP30" s="15"/>
    </row>
    <row r="31" spans="1:42" ht="14.25" customHeight="1" x14ac:dyDescent="0.2">
      <c r="A31" s="9" t="s">
        <v>26</v>
      </c>
      <c r="B31" s="10">
        <v>13352</v>
      </c>
      <c r="C31" s="10">
        <v>14788</v>
      </c>
      <c r="D31" s="10">
        <v>16610</v>
      </c>
      <c r="E31" s="10">
        <v>19298</v>
      </c>
      <c r="F31" s="10">
        <v>20920</v>
      </c>
      <c r="G31" s="10">
        <v>20390</v>
      </c>
      <c r="H31" s="10">
        <v>21125</v>
      </c>
      <c r="I31" s="10">
        <v>21992</v>
      </c>
      <c r="J31" s="10">
        <v>22108</v>
      </c>
      <c r="K31" s="10">
        <v>20391</v>
      </c>
      <c r="L31" s="10">
        <v>20188</v>
      </c>
      <c r="M31" s="10">
        <v>20919</v>
      </c>
      <c r="N31" s="10">
        <v>22331</v>
      </c>
      <c r="O31" s="10">
        <v>24067</v>
      </c>
      <c r="P31" s="10">
        <v>24729</v>
      </c>
      <c r="Q31" s="10">
        <v>19666</v>
      </c>
      <c r="R31" s="10">
        <v>24741</v>
      </c>
      <c r="S31" s="10">
        <v>24150</v>
      </c>
      <c r="T31" s="10">
        <v>27184</v>
      </c>
      <c r="U31" s="10">
        <v>29774</v>
      </c>
      <c r="V31" s="10">
        <v>32250</v>
      </c>
      <c r="W31" s="10">
        <v>35240</v>
      </c>
      <c r="X31" s="10">
        <v>33334</v>
      </c>
      <c r="Y31" s="10">
        <v>31242</v>
      </c>
      <c r="Z31" s="10">
        <v>27104</v>
      </c>
      <c r="AA31" s="15"/>
      <c r="AB31" s="15"/>
      <c r="AC31" s="15"/>
      <c r="AD31" s="15"/>
      <c r="AE31" s="15"/>
      <c r="AF31" s="15"/>
      <c r="AG31" s="15"/>
      <c r="AH31" s="15"/>
      <c r="AI31" s="15"/>
      <c r="AJ31" s="15"/>
      <c r="AK31" s="15"/>
      <c r="AL31" s="15"/>
      <c r="AM31" s="15"/>
      <c r="AN31" s="15"/>
      <c r="AO31" s="15"/>
      <c r="AP31" s="15"/>
    </row>
    <row r="32" spans="1:42" ht="14.25" customHeight="1" x14ac:dyDescent="0.2">
      <c r="A32" s="17" t="s">
        <v>27</v>
      </c>
      <c r="B32" s="18">
        <v>4581</v>
      </c>
      <c r="C32" s="18">
        <v>5002</v>
      </c>
      <c r="D32" s="18">
        <v>5205</v>
      </c>
      <c r="E32" s="18">
        <v>6652</v>
      </c>
      <c r="F32" s="18">
        <v>6159</v>
      </c>
      <c r="G32" s="18">
        <v>6870</v>
      </c>
      <c r="H32" s="18">
        <v>5863</v>
      </c>
      <c r="I32" s="18">
        <v>7001</v>
      </c>
      <c r="J32" s="18" t="s">
        <v>28</v>
      </c>
      <c r="K32" s="18">
        <v>7053</v>
      </c>
      <c r="L32" s="18">
        <v>6081</v>
      </c>
      <c r="M32" s="18">
        <v>6373</v>
      </c>
      <c r="N32" s="18">
        <v>6724</v>
      </c>
      <c r="O32" s="18">
        <v>7137</v>
      </c>
      <c r="P32" s="18">
        <v>6855</v>
      </c>
      <c r="Q32" s="18">
        <v>5084</v>
      </c>
      <c r="R32" s="18">
        <v>6451</v>
      </c>
      <c r="S32" s="18">
        <v>7579</v>
      </c>
      <c r="T32" s="18">
        <v>8909</v>
      </c>
      <c r="U32" s="18">
        <v>9901</v>
      </c>
      <c r="V32" s="18">
        <v>10452</v>
      </c>
      <c r="W32" s="18">
        <v>11524</v>
      </c>
      <c r="X32" s="18">
        <v>11391</v>
      </c>
      <c r="Y32" s="18">
        <v>10980</v>
      </c>
      <c r="Z32" s="18">
        <v>10032</v>
      </c>
      <c r="AA32" s="15"/>
      <c r="AB32" s="15"/>
      <c r="AC32" s="15"/>
      <c r="AD32" s="15"/>
      <c r="AE32" s="15"/>
      <c r="AF32" s="15"/>
      <c r="AG32" s="15"/>
      <c r="AH32" s="15"/>
      <c r="AI32" s="15"/>
      <c r="AJ32" s="15"/>
      <c r="AK32" s="15"/>
      <c r="AL32" s="15"/>
      <c r="AM32" s="15"/>
      <c r="AN32" s="15"/>
      <c r="AO32" s="15"/>
      <c r="AP32" s="15"/>
    </row>
    <row r="33" spans="1:42" ht="14.25" customHeight="1" x14ac:dyDescent="0.2">
      <c r="A33" s="17" t="s">
        <v>29</v>
      </c>
      <c r="B33" s="18">
        <v>8664</v>
      </c>
      <c r="C33" s="18">
        <v>9629</v>
      </c>
      <c r="D33" s="18">
        <v>11263</v>
      </c>
      <c r="E33" s="18">
        <v>12523</v>
      </c>
      <c r="F33" s="18">
        <v>14594</v>
      </c>
      <c r="G33" s="18">
        <v>13353</v>
      </c>
      <c r="H33" s="18">
        <v>15227</v>
      </c>
      <c r="I33" s="18">
        <v>14924</v>
      </c>
      <c r="J33" s="18" t="s">
        <v>28</v>
      </c>
      <c r="K33" s="18">
        <v>13281</v>
      </c>
      <c r="L33" s="18">
        <v>13977</v>
      </c>
      <c r="M33" s="18">
        <v>14210</v>
      </c>
      <c r="N33" s="18">
        <v>14440</v>
      </c>
      <c r="O33" s="18">
        <v>15567</v>
      </c>
      <c r="P33" s="18">
        <v>15247</v>
      </c>
      <c r="Q33" s="18">
        <v>12302</v>
      </c>
      <c r="R33" s="18">
        <v>14322</v>
      </c>
      <c r="S33" s="18">
        <v>13726</v>
      </c>
      <c r="T33" s="18">
        <v>15715</v>
      </c>
      <c r="U33" s="18">
        <v>17037</v>
      </c>
      <c r="V33" s="18">
        <v>18355</v>
      </c>
      <c r="W33" s="18">
        <v>20032</v>
      </c>
      <c r="X33" s="18">
        <v>18428</v>
      </c>
      <c r="Y33" s="18">
        <v>17086</v>
      </c>
      <c r="Z33" s="18">
        <v>14359</v>
      </c>
      <c r="AA33" s="15"/>
      <c r="AB33" s="15"/>
      <c r="AC33" s="15"/>
      <c r="AD33" s="15"/>
      <c r="AE33" s="15"/>
      <c r="AF33" s="15"/>
      <c r="AG33" s="15"/>
      <c r="AH33" s="15"/>
      <c r="AI33" s="15"/>
      <c r="AJ33" s="15"/>
      <c r="AK33" s="15"/>
      <c r="AL33" s="15"/>
      <c r="AM33" s="15"/>
      <c r="AN33" s="15"/>
      <c r="AO33" s="15"/>
      <c r="AP33" s="15"/>
    </row>
    <row r="34" spans="1:42" ht="14.25" customHeight="1" x14ac:dyDescent="0.2">
      <c r="A34" s="17" t="s">
        <v>30</v>
      </c>
      <c r="B34" s="18">
        <v>107</v>
      </c>
      <c r="C34" s="18">
        <v>157</v>
      </c>
      <c r="D34" s="18">
        <v>142</v>
      </c>
      <c r="E34" s="18">
        <v>123</v>
      </c>
      <c r="F34" s="18">
        <v>167</v>
      </c>
      <c r="G34" s="18">
        <v>167</v>
      </c>
      <c r="H34" s="18">
        <v>35</v>
      </c>
      <c r="I34" s="18">
        <v>67</v>
      </c>
      <c r="J34" s="18" t="s">
        <v>28</v>
      </c>
      <c r="K34" s="18">
        <v>57</v>
      </c>
      <c r="L34" s="18">
        <v>130</v>
      </c>
      <c r="M34" s="18">
        <v>134</v>
      </c>
      <c r="N34" s="18">
        <v>269</v>
      </c>
      <c r="O34" s="18">
        <v>294</v>
      </c>
      <c r="P34" s="18">
        <v>552</v>
      </c>
      <c r="Q34" s="18">
        <v>588</v>
      </c>
      <c r="R34" s="18">
        <v>715</v>
      </c>
      <c r="S34" s="18">
        <v>782</v>
      </c>
      <c r="T34" s="18">
        <v>978</v>
      </c>
      <c r="U34" s="18">
        <v>957</v>
      </c>
      <c r="V34" s="18">
        <v>1557</v>
      </c>
      <c r="W34" s="18">
        <v>1618</v>
      </c>
      <c r="X34" s="18">
        <v>1650</v>
      </c>
      <c r="Y34" s="18">
        <v>1436</v>
      </c>
      <c r="Z34" s="18">
        <v>1209</v>
      </c>
      <c r="AA34" s="15"/>
      <c r="AB34" s="15"/>
      <c r="AC34" s="15"/>
      <c r="AD34" s="15"/>
      <c r="AE34" s="15"/>
      <c r="AF34" s="15"/>
      <c r="AG34" s="15"/>
      <c r="AH34" s="15"/>
      <c r="AI34" s="15"/>
      <c r="AJ34" s="15"/>
      <c r="AK34" s="15"/>
      <c r="AL34" s="15"/>
      <c r="AM34" s="15"/>
      <c r="AN34" s="15"/>
      <c r="AO34" s="15"/>
      <c r="AP34" s="15"/>
    </row>
    <row r="35" spans="1:42" ht="14.25" customHeight="1" x14ac:dyDescent="0.2">
      <c r="A35" s="17" t="s">
        <v>31</v>
      </c>
      <c r="B35" s="19" t="s">
        <v>32</v>
      </c>
      <c r="C35" s="19" t="s">
        <v>32</v>
      </c>
      <c r="D35" s="19" t="s">
        <v>32</v>
      </c>
      <c r="E35" s="19" t="s">
        <v>32</v>
      </c>
      <c r="F35" s="19" t="s">
        <v>32</v>
      </c>
      <c r="G35" s="19" t="s">
        <v>32</v>
      </c>
      <c r="H35" s="19" t="s">
        <v>32</v>
      </c>
      <c r="I35" s="19" t="s">
        <v>32</v>
      </c>
      <c r="J35" s="19" t="s">
        <v>32</v>
      </c>
      <c r="K35" s="19" t="s">
        <v>32</v>
      </c>
      <c r="L35" s="19" t="s">
        <v>32</v>
      </c>
      <c r="M35" s="18">
        <v>202</v>
      </c>
      <c r="N35" s="18">
        <v>898</v>
      </c>
      <c r="O35" s="18">
        <v>1069</v>
      </c>
      <c r="P35" s="18">
        <v>1563</v>
      </c>
      <c r="Q35" s="18">
        <v>1043</v>
      </c>
      <c r="R35" s="18">
        <v>1587</v>
      </c>
      <c r="S35" s="18">
        <v>1516</v>
      </c>
      <c r="T35" s="18">
        <v>1580</v>
      </c>
      <c r="U35" s="18">
        <v>1666</v>
      </c>
      <c r="V35" s="18">
        <v>1769</v>
      </c>
      <c r="W35" s="18">
        <v>1876</v>
      </c>
      <c r="X35" s="18">
        <v>1729</v>
      </c>
      <c r="Y35" s="18">
        <v>1642</v>
      </c>
      <c r="Z35" s="18">
        <v>1377</v>
      </c>
      <c r="AA35" s="15"/>
      <c r="AB35" s="15"/>
      <c r="AC35" s="15"/>
      <c r="AD35" s="15"/>
      <c r="AE35" s="15"/>
      <c r="AF35" s="15"/>
      <c r="AG35" s="15"/>
      <c r="AH35" s="15"/>
      <c r="AI35" s="15"/>
      <c r="AJ35" s="15"/>
      <c r="AK35" s="15"/>
      <c r="AL35" s="15"/>
      <c r="AM35" s="15"/>
      <c r="AN35" s="15"/>
      <c r="AO35" s="15"/>
      <c r="AP35" s="15"/>
    </row>
    <row r="36" spans="1:42" ht="14.25" customHeight="1" x14ac:dyDescent="0.2">
      <c r="A36" s="17" t="s">
        <v>33</v>
      </c>
      <c r="B36" s="19" t="s">
        <v>32</v>
      </c>
      <c r="C36" s="19" t="s">
        <v>32</v>
      </c>
      <c r="D36" s="19" t="s">
        <v>32</v>
      </c>
      <c r="E36" s="19" t="s">
        <v>32</v>
      </c>
      <c r="F36" s="19" t="s">
        <v>32</v>
      </c>
      <c r="G36" s="19" t="s">
        <v>32</v>
      </c>
      <c r="H36" s="19" t="s">
        <v>32</v>
      </c>
      <c r="I36" s="19" t="s">
        <v>32</v>
      </c>
      <c r="J36" s="19" t="s">
        <v>32</v>
      </c>
      <c r="K36" s="19" t="s">
        <v>32</v>
      </c>
      <c r="L36" s="19" t="s">
        <v>32</v>
      </c>
      <c r="M36" s="19" t="s">
        <v>32</v>
      </c>
      <c r="N36" s="19" t="s">
        <v>32</v>
      </c>
      <c r="O36" s="19" t="s">
        <v>32</v>
      </c>
      <c r="P36" s="18">
        <v>512</v>
      </c>
      <c r="Q36" s="18">
        <v>524</v>
      </c>
      <c r="R36" s="18">
        <v>1475</v>
      </c>
      <c r="S36" s="18">
        <v>534</v>
      </c>
      <c r="T36" s="19" t="s">
        <v>32</v>
      </c>
      <c r="U36" s="19" t="s">
        <v>32</v>
      </c>
      <c r="V36" s="19" t="s">
        <v>32</v>
      </c>
      <c r="W36" s="18" t="s">
        <v>32</v>
      </c>
      <c r="X36" s="18" t="s">
        <v>32</v>
      </c>
      <c r="Y36" s="18" t="s">
        <v>32</v>
      </c>
      <c r="Z36" s="18" t="s">
        <v>32</v>
      </c>
      <c r="AA36" s="15"/>
      <c r="AB36" s="15"/>
      <c r="AC36" s="15"/>
      <c r="AD36" s="15"/>
      <c r="AE36" s="15"/>
      <c r="AF36" s="15"/>
      <c r="AG36" s="15"/>
      <c r="AH36" s="15"/>
      <c r="AI36" s="15"/>
      <c r="AJ36" s="15"/>
      <c r="AK36" s="15"/>
      <c r="AL36" s="15"/>
      <c r="AM36" s="15"/>
      <c r="AN36" s="15"/>
      <c r="AO36" s="15"/>
      <c r="AP36" s="15"/>
    </row>
    <row r="37" spans="1:42" ht="14.25" customHeight="1" x14ac:dyDescent="0.2">
      <c r="A37" s="17" t="s">
        <v>34</v>
      </c>
      <c r="B37" s="19" t="s">
        <v>32</v>
      </c>
      <c r="C37" s="19" t="s">
        <v>32</v>
      </c>
      <c r="D37" s="19" t="s">
        <v>32</v>
      </c>
      <c r="E37" s="19" t="s">
        <v>32</v>
      </c>
      <c r="F37" s="19" t="s">
        <v>32</v>
      </c>
      <c r="G37" s="19" t="s">
        <v>32</v>
      </c>
      <c r="H37" s="19" t="s">
        <v>32</v>
      </c>
      <c r="I37" s="19" t="s">
        <v>32</v>
      </c>
      <c r="J37" s="19" t="s">
        <v>32</v>
      </c>
      <c r="K37" s="19" t="s">
        <v>32</v>
      </c>
      <c r="L37" s="19" t="s">
        <v>32</v>
      </c>
      <c r="M37" s="19" t="s">
        <v>32</v>
      </c>
      <c r="N37" s="19" t="s">
        <v>32</v>
      </c>
      <c r="O37" s="19" t="s">
        <v>32</v>
      </c>
      <c r="P37" s="19" t="s">
        <v>32</v>
      </c>
      <c r="Q37" s="18">
        <v>125</v>
      </c>
      <c r="R37" s="18">
        <v>191</v>
      </c>
      <c r="S37" s="18">
        <v>13</v>
      </c>
      <c r="T37" s="18">
        <v>2</v>
      </c>
      <c r="U37" s="18">
        <v>213</v>
      </c>
      <c r="V37" s="18">
        <v>117</v>
      </c>
      <c r="W37" s="18">
        <v>190</v>
      </c>
      <c r="X37" s="18">
        <v>136</v>
      </c>
      <c r="Y37" s="18">
        <v>98</v>
      </c>
      <c r="Z37" s="18">
        <v>127</v>
      </c>
      <c r="AA37" s="15"/>
      <c r="AB37" s="15"/>
      <c r="AC37" s="15"/>
      <c r="AD37" s="15"/>
      <c r="AE37" s="15"/>
      <c r="AF37" s="15"/>
      <c r="AG37" s="15"/>
      <c r="AH37" s="15"/>
      <c r="AI37" s="15"/>
      <c r="AJ37" s="15"/>
      <c r="AK37" s="15"/>
      <c r="AL37" s="15"/>
      <c r="AM37" s="15"/>
      <c r="AN37" s="15"/>
      <c r="AO37" s="15"/>
      <c r="AP37" s="15"/>
    </row>
    <row r="38" spans="1:42" ht="32.25" customHeight="1" x14ac:dyDescent="0.2">
      <c r="A38" s="15"/>
      <c r="B38" s="39" t="s">
        <v>48</v>
      </c>
      <c r="C38" s="39"/>
      <c r="D38" s="39"/>
      <c r="E38" s="39"/>
      <c r="F38" s="39"/>
      <c r="G38" s="39"/>
      <c r="H38" s="39"/>
      <c r="I38" s="39"/>
      <c r="J38" s="39"/>
      <c r="K38" s="39"/>
      <c r="L38" s="39"/>
      <c r="M38" s="39"/>
      <c r="N38" s="39"/>
      <c r="O38" s="39"/>
      <c r="P38" s="39"/>
      <c r="Q38" s="39"/>
      <c r="R38" s="39"/>
      <c r="S38" s="39"/>
      <c r="T38" s="39"/>
      <c r="U38" s="39"/>
      <c r="V38" s="39"/>
      <c r="W38" s="39"/>
      <c r="X38" s="39"/>
      <c r="Y38" s="39"/>
      <c r="Z38" s="39"/>
      <c r="AA38" s="20"/>
      <c r="AB38" s="20"/>
      <c r="AC38" s="20"/>
      <c r="AD38" s="20"/>
      <c r="AE38" s="20"/>
      <c r="AF38" s="20"/>
      <c r="AG38" s="20"/>
      <c r="AH38" s="20"/>
      <c r="AI38" s="20"/>
      <c r="AJ38" s="20"/>
      <c r="AK38" s="20"/>
      <c r="AL38" s="20"/>
      <c r="AM38" s="20"/>
      <c r="AN38" s="20"/>
      <c r="AO38" s="20"/>
      <c r="AP38" s="20"/>
    </row>
    <row r="39" spans="1:42" ht="12" customHeight="1" x14ac:dyDescent="0.2">
      <c r="A39" s="32"/>
      <c r="B39" s="33" t="s">
        <v>49</v>
      </c>
      <c r="C39" s="33"/>
      <c r="D39" s="33"/>
      <c r="E39" s="33"/>
      <c r="F39" s="33"/>
      <c r="G39" s="33"/>
      <c r="H39" s="33"/>
      <c r="I39" s="33"/>
      <c r="J39" s="33"/>
      <c r="K39" s="33"/>
      <c r="L39" s="33"/>
      <c r="M39" s="33"/>
      <c r="N39" s="33"/>
      <c r="O39" s="33"/>
      <c r="P39" s="33"/>
      <c r="Q39" s="33"/>
      <c r="R39" s="33"/>
      <c r="S39" s="33"/>
      <c r="T39" s="33"/>
      <c r="U39" s="33"/>
      <c r="V39" s="33"/>
      <c r="W39" s="33"/>
      <c r="X39" s="33"/>
      <c r="Y39" s="26"/>
      <c r="Z39" s="26"/>
      <c r="AA39" s="26"/>
      <c r="AB39" s="26"/>
      <c r="AC39" s="26"/>
      <c r="AD39" s="26"/>
      <c r="AE39" s="26"/>
      <c r="AF39" s="26"/>
      <c r="AG39" s="26"/>
      <c r="AH39" s="26"/>
      <c r="AI39" s="26"/>
      <c r="AJ39" s="26"/>
      <c r="AK39" s="26"/>
      <c r="AL39" s="26"/>
      <c r="AM39" s="26"/>
      <c r="AN39" s="26"/>
      <c r="AO39" s="26"/>
      <c r="AP39" s="26"/>
    </row>
    <row r="40" spans="1:42" ht="11.25" customHeight="1" x14ac:dyDescent="0.2">
      <c r="A40" s="20"/>
      <c r="B40" s="20" t="s">
        <v>35</v>
      </c>
      <c r="C40" s="20"/>
      <c r="D40" s="20"/>
      <c r="E40" s="20"/>
      <c r="F40" s="20"/>
      <c r="G40" s="20"/>
      <c r="H40" s="20"/>
      <c r="I40" s="20"/>
      <c r="J40" s="20"/>
      <c r="K40" s="20"/>
      <c r="L40" s="20"/>
      <c r="M40" s="20"/>
      <c r="N40" s="20"/>
      <c r="O40" s="20"/>
      <c r="P40" s="21"/>
      <c r="Q40" s="21"/>
      <c r="R40" s="21"/>
      <c r="S40" s="21"/>
      <c r="T40" s="22"/>
      <c r="U40" s="23"/>
      <c r="V40" s="20"/>
      <c r="W40" s="21"/>
      <c r="X40" s="20"/>
      <c r="Y40" s="20"/>
      <c r="Z40" s="20"/>
      <c r="AA40" s="20"/>
      <c r="AB40" s="20"/>
      <c r="AC40" s="20"/>
      <c r="AD40" s="20"/>
      <c r="AE40" s="20"/>
      <c r="AF40" s="20"/>
      <c r="AG40" s="20"/>
      <c r="AH40" s="20"/>
      <c r="AI40" s="20"/>
      <c r="AJ40" s="20"/>
      <c r="AK40" s="20"/>
      <c r="AL40" s="20"/>
      <c r="AM40" s="20"/>
      <c r="AN40" s="20"/>
      <c r="AO40" s="20"/>
      <c r="AP40" s="20"/>
    </row>
    <row r="41" spans="1:42" ht="11.25" customHeight="1" x14ac:dyDescent="0.2">
      <c r="A41" s="20"/>
      <c r="B41" s="20" t="s">
        <v>46</v>
      </c>
      <c r="C41" s="20"/>
      <c r="D41" s="20"/>
      <c r="E41" s="20"/>
      <c r="F41" s="20"/>
      <c r="G41" s="20"/>
      <c r="H41" s="20"/>
      <c r="I41" s="20"/>
      <c r="J41" s="20"/>
      <c r="K41" s="20"/>
      <c r="L41" s="20"/>
      <c r="M41" s="20"/>
      <c r="N41" s="20"/>
      <c r="O41" s="20"/>
      <c r="P41" s="20"/>
      <c r="Q41" s="21"/>
      <c r="R41" s="21"/>
      <c r="S41" s="21"/>
      <c r="T41" s="22"/>
      <c r="U41" s="22"/>
      <c r="V41" s="20"/>
      <c r="W41" s="20"/>
      <c r="X41" s="20"/>
      <c r="Y41" s="20"/>
      <c r="Z41" s="20"/>
      <c r="AA41" s="20"/>
      <c r="AB41" s="20"/>
      <c r="AC41" s="20"/>
      <c r="AD41" s="20"/>
      <c r="AE41" s="20"/>
      <c r="AF41" s="20"/>
      <c r="AG41" s="20"/>
      <c r="AH41" s="20"/>
      <c r="AI41" s="20"/>
      <c r="AJ41" s="20"/>
      <c r="AK41" s="20"/>
      <c r="AL41" s="20"/>
      <c r="AM41" s="20"/>
      <c r="AN41" s="20"/>
      <c r="AO41" s="20"/>
      <c r="AP41" s="20"/>
    </row>
    <row r="42" spans="1:42" ht="11.25" customHeight="1" x14ac:dyDescent="0.2">
      <c r="A42" s="20"/>
      <c r="B42" s="20" t="s">
        <v>36</v>
      </c>
      <c r="C42" s="20"/>
      <c r="D42" s="20"/>
      <c r="E42" s="20"/>
      <c r="F42" s="20"/>
      <c r="G42" s="20"/>
      <c r="H42" s="20"/>
      <c r="I42" s="20"/>
      <c r="J42" s="20"/>
      <c r="K42" s="20"/>
      <c r="L42" s="20"/>
      <c r="M42" s="20"/>
      <c r="N42" s="20"/>
      <c r="O42" s="20"/>
      <c r="P42" s="20"/>
      <c r="Q42" s="20"/>
      <c r="R42" s="20"/>
      <c r="S42" s="20"/>
      <c r="T42" s="22"/>
      <c r="U42" s="22"/>
      <c r="V42" s="20"/>
      <c r="W42" s="20"/>
      <c r="X42" s="20"/>
      <c r="Y42" s="20"/>
      <c r="Z42" s="20"/>
      <c r="AA42" s="20"/>
      <c r="AB42" s="20"/>
      <c r="AC42" s="20"/>
      <c r="AD42" s="20"/>
      <c r="AE42" s="20"/>
      <c r="AF42" s="20"/>
      <c r="AG42" s="20"/>
      <c r="AH42" s="20"/>
      <c r="AI42" s="20"/>
      <c r="AJ42" s="20"/>
      <c r="AK42" s="20"/>
      <c r="AL42" s="20"/>
      <c r="AM42" s="20"/>
      <c r="AN42" s="20"/>
      <c r="AO42" s="20"/>
      <c r="AP42" s="20"/>
    </row>
    <row r="43" spans="1:42" ht="11.25" customHeight="1" x14ac:dyDescent="0.2">
      <c r="A43" s="20"/>
      <c r="B43" s="20" t="s">
        <v>37</v>
      </c>
      <c r="C43" s="20"/>
      <c r="D43" s="20"/>
      <c r="E43" s="20"/>
      <c r="F43" s="20"/>
      <c r="G43" s="20"/>
      <c r="H43" s="20"/>
      <c r="I43" s="20"/>
      <c r="J43" s="20"/>
      <c r="K43" s="20"/>
      <c r="L43" s="20"/>
      <c r="M43" s="20"/>
      <c r="N43" s="20"/>
      <c r="O43" s="20"/>
      <c r="P43" s="20"/>
      <c r="Q43" s="20"/>
      <c r="R43" s="20"/>
      <c r="S43" s="20"/>
      <c r="T43" s="22"/>
      <c r="U43" s="22"/>
      <c r="V43" s="20"/>
      <c r="W43" s="20"/>
      <c r="X43" s="20"/>
      <c r="Y43" s="20"/>
      <c r="Z43" s="20"/>
      <c r="AA43" s="20"/>
      <c r="AB43" s="20"/>
      <c r="AC43" s="20"/>
      <c r="AD43" s="20"/>
      <c r="AE43" s="20"/>
      <c r="AF43" s="20"/>
      <c r="AG43" s="20"/>
      <c r="AH43" s="20"/>
      <c r="AI43" s="20"/>
      <c r="AJ43" s="20"/>
      <c r="AK43" s="20"/>
      <c r="AL43" s="20"/>
      <c r="AM43" s="20"/>
      <c r="AN43" s="20"/>
      <c r="AO43" s="20"/>
      <c r="AP43" s="20"/>
    </row>
    <row r="44" spans="1:42" ht="12.75" customHeight="1" x14ac:dyDescent="0.2">
      <c r="A44" s="20"/>
      <c r="B44" s="20" t="s">
        <v>38</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1:42" ht="12.75" customHeight="1" x14ac:dyDescent="0.2">
      <c r="A45" s="20"/>
      <c r="B45" s="20" t="s">
        <v>39</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ht="12.75" customHeight="1" x14ac:dyDescent="0.2">
      <c r="A46" s="20"/>
      <c r="B46" s="20" t="s">
        <v>40</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1:42" ht="12.75" customHeight="1" x14ac:dyDescent="0.2">
      <c r="A47" s="20"/>
      <c r="B47" s="20" t="s">
        <v>41</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1:42" ht="12.75" customHeight="1" x14ac:dyDescent="0.2">
      <c r="A48" s="20"/>
      <c r="B48" s="20" t="s">
        <v>42</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1:42" ht="13.5" customHeight="1" x14ac:dyDescent="0.2">
      <c r="A49" s="20"/>
      <c r="B49" s="35" t="s">
        <v>45</v>
      </c>
      <c r="C49" s="36"/>
      <c r="D49" s="36"/>
      <c r="E49" s="36"/>
      <c r="F49" s="36"/>
      <c r="G49" s="36"/>
      <c r="H49" s="36"/>
      <c r="I49" s="36"/>
      <c r="J49" s="36"/>
      <c r="K49" s="36"/>
      <c r="L49" s="36"/>
      <c r="M49" s="36"/>
      <c r="N49" s="36"/>
      <c r="O49" s="36"/>
      <c r="P49" s="36"/>
      <c r="Q49" s="36"/>
      <c r="R49" s="36"/>
      <c r="S49" s="36"/>
      <c r="T49" s="36"/>
      <c r="U49" s="36"/>
      <c r="V49" s="37"/>
      <c r="W49" s="1"/>
      <c r="X49" s="1"/>
      <c r="Y49" s="1"/>
      <c r="Z49" s="1"/>
      <c r="AA49" s="1"/>
      <c r="AB49" s="1"/>
      <c r="AC49" s="1"/>
      <c r="AD49" s="1"/>
      <c r="AE49" s="1"/>
      <c r="AF49" s="1"/>
      <c r="AG49" s="1"/>
      <c r="AH49" s="1"/>
      <c r="AI49" s="1"/>
      <c r="AJ49" s="1"/>
      <c r="AK49" s="1"/>
      <c r="AL49" s="1"/>
      <c r="AM49" s="1"/>
      <c r="AN49" s="1"/>
      <c r="AO49" s="1"/>
      <c r="AP49" s="1"/>
    </row>
    <row r="50" spans="1:42" ht="33" customHeight="1" x14ac:dyDescent="0.2">
      <c r="A50" s="20"/>
      <c r="B50" s="40" t="s">
        <v>43</v>
      </c>
      <c r="C50" s="40"/>
      <c r="D50" s="40"/>
      <c r="E50" s="40"/>
      <c r="F50" s="40"/>
      <c r="G50" s="40"/>
      <c r="H50" s="40"/>
      <c r="I50" s="40"/>
      <c r="J50" s="40"/>
      <c r="K50" s="40"/>
      <c r="L50" s="40"/>
      <c r="M50" s="40"/>
      <c r="N50" s="40"/>
      <c r="O50" s="40"/>
      <c r="P50" s="40"/>
      <c r="Q50" s="40"/>
      <c r="R50" s="40"/>
      <c r="S50" s="40"/>
      <c r="T50" s="40"/>
      <c r="U50" s="40"/>
      <c r="V50" s="40"/>
      <c r="W50" s="40"/>
      <c r="X50" s="40"/>
      <c r="Y50" s="40"/>
      <c r="Z50" s="40"/>
      <c r="AA50" s="1"/>
      <c r="AB50" s="1"/>
      <c r="AC50" s="1"/>
      <c r="AD50" s="1"/>
      <c r="AE50" s="1"/>
      <c r="AF50" s="1"/>
      <c r="AG50" s="1"/>
      <c r="AH50" s="1"/>
      <c r="AI50" s="1"/>
      <c r="AJ50" s="1"/>
      <c r="AK50" s="1"/>
      <c r="AL50" s="1"/>
      <c r="AM50" s="1"/>
      <c r="AN50" s="1"/>
      <c r="AO50" s="1"/>
      <c r="AP50" s="1"/>
    </row>
    <row r="51" spans="1:42" ht="13.5" customHeight="1" x14ac:dyDescent="0.2">
      <c r="A51" s="26"/>
      <c r="B51" s="29" t="s">
        <v>50</v>
      </c>
      <c r="C51" s="27"/>
      <c r="D51" s="27"/>
      <c r="E51" s="27"/>
      <c r="F51" s="27"/>
      <c r="G51" s="27"/>
      <c r="H51" s="27"/>
      <c r="I51" s="27"/>
      <c r="J51" s="27"/>
      <c r="K51" s="27"/>
      <c r="L51" s="27"/>
      <c r="M51" s="27"/>
      <c r="N51" s="27"/>
      <c r="O51" s="27"/>
      <c r="P51" s="27"/>
      <c r="Q51" s="27"/>
      <c r="R51" s="27"/>
      <c r="S51" s="27"/>
      <c r="T51" s="27"/>
      <c r="U51" s="27"/>
      <c r="V51" s="27"/>
      <c r="W51" s="27"/>
      <c r="X51" s="28"/>
      <c r="Y51" s="28"/>
      <c r="Z51" s="28"/>
      <c r="AA51" s="28"/>
      <c r="AB51" s="28"/>
      <c r="AC51" s="28"/>
      <c r="AD51" s="28"/>
      <c r="AE51" s="28"/>
      <c r="AF51" s="28"/>
      <c r="AG51" s="28"/>
      <c r="AH51" s="28"/>
      <c r="AI51" s="28"/>
      <c r="AJ51" s="28"/>
      <c r="AK51" s="28"/>
      <c r="AL51" s="28"/>
      <c r="AM51" s="28"/>
      <c r="AN51" s="28"/>
      <c r="AO51" s="28"/>
      <c r="AP51" s="28"/>
    </row>
    <row r="52" spans="1:42" ht="33.75" customHeight="1" x14ac:dyDescent="0.2">
      <c r="A52" s="41" t="s">
        <v>44</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1"/>
      <c r="AB52" s="1"/>
      <c r="AC52" s="1"/>
      <c r="AD52" s="1"/>
      <c r="AE52" s="1"/>
      <c r="AF52" s="1"/>
      <c r="AG52" s="1"/>
      <c r="AH52" s="1"/>
      <c r="AI52" s="1"/>
      <c r="AJ52" s="1"/>
      <c r="AK52" s="1"/>
      <c r="AL52" s="1"/>
      <c r="AM52" s="1"/>
      <c r="AN52" s="1"/>
      <c r="AO52" s="1"/>
      <c r="AP52" s="1"/>
    </row>
    <row r="53" spans="1:42"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2" customHeight="1" x14ac:dyDescent="0.2">
      <c r="T82" s="1"/>
      <c r="U82" s="1"/>
      <c r="V82" s="1"/>
      <c r="W82" s="1"/>
      <c r="X82" s="1"/>
      <c r="Y82" s="1"/>
      <c r="Z82" s="1"/>
      <c r="AA82" s="1"/>
      <c r="AB82" s="1"/>
      <c r="AC82" s="1"/>
      <c r="AD82" s="1"/>
      <c r="AE82" s="1"/>
      <c r="AF82" s="1"/>
      <c r="AG82" s="1"/>
      <c r="AH82" s="1"/>
      <c r="AI82" s="1"/>
      <c r="AJ82" s="1"/>
      <c r="AK82" s="1"/>
      <c r="AL82" s="1"/>
      <c r="AM82" s="1"/>
      <c r="AN82" s="1"/>
      <c r="AO82" s="1"/>
      <c r="AP82" s="1"/>
    </row>
    <row r="83" spans="1:42" ht="12" customHeight="1" x14ac:dyDescent="0.2">
      <c r="T83" s="1"/>
      <c r="U83" s="1"/>
      <c r="V83" s="1"/>
      <c r="W83" s="1"/>
      <c r="X83" s="1"/>
      <c r="Y83" s="1"/>
      <c r="Z83" s="1"/>
      <c r="AA83" s="1"/>
      <c r="AB83" s="1"/>
      <c r="AC83" s="1"/>
      <c r="AD83" s="1"/>
      <c r="AE83" s="1"/>
      <c r="AF83" s="1"/>
      <c r="AG83" s="1"/>
      <c r="AH83" s="1"/>
      <c r="AI83" s="1"/>
      <c r="AJ83" s="1"/>
      <c r="AK83" s="1"/>
      <c r="AL83" s="1"/>
      <c r="AM83" s="1"/>
      <c r="AN83" s="1"/>
      <c r="AO83" s="1"/>
      <c r="AP83" s="1"/>
    </row>
    <row r="84" spans="1:42" ht="12" customHeight="1" x14ac:dyDescent="0.2">
      <c r="T84" s="1"/>
      <c r="U84" s="1"/>
      <c r="V84" s="1"/>
      <c r="W84" s="1"/>
      <c r="X84" s="1"/>
      <c r="Y84" s="1"/>
      <c r="Z84" s="1"/>
      <c r="AA84" s="1"/>
      <c r="AB84" s="1"/>
      <c r="AC84" s="1"/>
      <c r="AD84" s="1"/>
      <c r="AE84" s="1"/>
      <c r="AF84" s="1"/>
      <c r="AG84" s="1"/>
      <c r="AH84" s="1"/>
      <c r="AI84" s="1"/>
      <c r="AJ84" s="1"/>
      <c r="AK84" s="1"/>
      <c r="AL84" s="1"/>
      <c r="AM84" s="1"/>
      <c r="AN84" s="1"/>
      <c r="AO84" s="1"/>
      <c r="AP84" s="1"/>
    </row>
    <row r="85" spans="1:42" ht="12" customHeight="1" x14ac:dyDescent="0.2">
      <c r="T85" s="1"/>
      <c r="U85" s="1"/>
      <c r="V85" s="1"/>
      <c r="W85" s="1"/>
      <c r="X85" s="1"/>
      <c r="Y85" s="1"/>
      <c r="Z85" s="1"/>
      <c r="AA85" s="1"/>
      <c r="AB85" s="1"/>
      <c r="AC85" s="1"/>
      <c r="AD85" s="1"/>
      <c r="AE85" s="1"/>
      <c r="AF85" s="1"/>
      <c r="AG85" s="1"/>
      <c r="AH85" s="1"/>
      <c r="AI85" s="1"/>
      <c r="AJ85" s="1"/>
      <c r="AK85" s="1"/>
      <c r="AL85" s="1"/>
      <c r="AM85" s="1"/>
      <c r="AN85" s="1"/>
      <c r="AO85" s="1"/>
      <c r="AP85" s="1"/>
    </row>
    <row r="86" spans="1:42" ht="12" customHeight="1" x14ac:dyDescent="0.2">
      <c r="T86" s="1"/>
      <c r="U86" s="1"/>
      <c r="V86" s="1"/>
      <c r="W86" s="1"/>
      <c r="X86" s="1"/>
      <c r="Y86" s="1"/>
      <c r="Z86" s="1"/>
      <c r="AA86" s="1"/>
      <c r="AB86" s="1"/>
      <c r="AC86" s="1"/>
      <c r="AD86" s="1"/>
      <c r="AE86" s="1"/>
      <c r="AF86" s="1"/>
      <c r="AG86" s="1"/>
      <c r="AH86" s="1"/>
      <c r="AI86" s="1"/>
      <c r="AJ86" s="1"/>
      <c r="AK86" s="1"/>
      <c r="AL86" s="1"/>
      <c r="AM86" s="1"/>
      <c r="AN86" s="1"/>
      <c r="AO86" s="1"/>
      <c r="AP86" s="1"/>
    </row>
    <row r="87" spans="1:42" ht="12" customHeight="1" x14ac:dyDescent="0.2">
      <c r="T87" s="1"/>
      <c r="U87" s="1"/>
      <c r="V87" s="1"/>
      <c r="W87" s="1"/>
      <c r="X87" s="1"/>
      <c r="Y87" s="1"/>
      <c r="Z87" s="1"/>
      <c r="AA87" s="1"/>
      <c r="AB87" s="1"/>
      <c r="AC87" s="1"/>
      <c r="AD87" s="1"/>
      <c r="AE87" s="1"/>
      <c r="AF87" s="1"/>
      <c r="AG87" s="1"/>
      <c r="AH87" s="1"/>
      <c r="AI87" s="1"/>
      <c r="AJ87" s="1"/>
      <c r="AK87" s="1"/>
      <c r="AL87" s="1"/>
      <c r="AM87" s="1"/>
      <c r="AN87" s="1"/>
      <c r="AO87" s="1"/>
      <c r="AP87" s="1"/>
    </row>
    <row r="88" spans="1:42" ht="12" customHeight="1" x14ac:dyDescent="0.2">
      <c r="T88" s="1"/>
      <c r="U88" s="1"/>
      <c r="V88" s="1"/>
      <c r="W88" s="1"/>
      <c r="X88" s="1"/>
      <c r="Y88" s="1"/>
      <c r="Z88" s="1"/>
      <c r="AA88" s="1"/>
      <c r="AB88" s="1"/>
      <c r="AC88" s="1"/>
      <c r="AD88" s="1"/>
      <c r="AE88" s="1"/>
      <c r="AF88" s="1"/>
      <c r="AG88" s="1"/>
      <c r="AH88" s="1"/>
      <c r="AI88" s="1"/>
      <c r="AJ88" s="1"/>
      <c r="AK88" s="1"/>
      <c r="AL88" s="1"/>
      <c r="AM88" s="1"/>
      <c r="AN88" s="1"/>
      <c r="AO88" s="1"/>
      <c r="AP88" s="1"/>
    </row>
    <row r="89" spans="1:42" ht="12" customHeight="1" x14ac:dyDescent="0.2">
      <c r="T89" s="1"/>
      <c r="U89" s="1"/>
      <c r="V89" s="1"/>
      <c r="W89" s="1"/>
      <c r="X89" s="1"/>
      <c r="Y89" s="1"/>
      <c r="Z89" s="1"/>
      <c r="AA89" s="1"/>
      <c r="AB89" s="1"/>
      <c r="AC89" s="1"/>
      <c r="AD89" s="1"/>
      <c r="AE89" s="1"/>
      <c r="AF89" s="1"/>
      <c r="AG89" s="1"/>
      <c r="AH89" s="1"/>
      <c r="AI89" s="1"/>
      <c r="AJ89" s="1"/>
      <c r="AK89" s="1"/>
      <c r="AL89" s="1"/>
      <c r="AM89" s="1"/>
      <c r="AN89" s="1"/>
      <c r="AO89" s="1"/>
      <c r="AP89" s="1"/>
    </row>
    <row r="90" spans="1:42" ht="12" customHeight="1" x14ac:dyDescent="0.2">
      <c r="T90" s="1"/>
      <c r="U90" s="1"/>
      <c r="V90" s="1"/>
      <c r="W90" s="1"/>
      <c r="X90" s="1"/>
      <c r="Y90" s="1"/>
      <c r="Z90" s="1"/>
      <c r="AA90" s="1"/>
      <c r="AB90" s="1"/>
      <c r="AC90" s="1"/>
      <c r="AD90" s="1"/>
      <c r="AE90" s="1"/>
      <c r="AF90" s="1"/>
      <c r="AG90" s="1"/>
      <c r="AH90" s="1"/>
      <c r="AI90" s="1"/>
      <c r="AJ90" s="1"/>
      <c r="AK90" s="1"/>
      <c r="AL90" s="1"/>
      <c r="AM90" s="1"/>
      <c r="AN90" s="1"/>
      <c r="AO90" s="1"/>
      <c r="AP90" s="1"/>
    </row>
    <row r="91" spans="1:42" ht="12" customHeight="1" x14ac:dyDescent="0.2">
      <c r="T91" s="1"/>
      <c r="U91" s="1"/>
      <c r="V91" s="1"/>
      <c r="W91" s="1"/>
      <c r="X91" s="1"/>
      <c r="Y91" s="1"/>
      <c r="Z91" s="1"/>
      <c r="AA91" s="1"/>
      <c r="AB91" s="1"/>
      <c r="AC91" s="1"/>
      <c r="AD91" s="1"/>
      <c r="AE91" s="1"/>
      <c r="AF91" s="1"/>
      <c r="AG91" s="1"/>
      <c r="AH91" s="1"/>
      <c r="AI91" s="1"/>
      <c r="AJ91" s="1"/>
      <c r="AK91" s="1"/>
      <c r="AL91" s="1"/>
      <c r="AM91" s="1"/>
      <c r="AN91" s="1"/>
      <c r="AO91" s="1"/>
      <c r="AP91" s="1"/>
    </row>
    <row r="92" spans="1:42" ht="12" customHeight="1" x14ac:dyDescent="0.2">
      <c r="T92" s="1"/>
      <c r="U92" s="1"/>
      <c r="V92" s="1"/>
      <c r="W92" s="1"/>
      <c r="X92" s="1"/>
      <c r="Y92" s="1"/>
      <c r="Z92" s="1"/>
      <c r="AA92" s="1"/>
      <c r="AB92" s="1"/>
      <c r="AC92" s="1"/>
      <c r="AD92" s="1"/>
      <c r="AE92" s="1"/>
      <c r="AF92" s="1"/>
      <c r="AG92" s="1"/>
      <c r="AH92" s="1"/>
      <c r="AI92" s="1"/>
      <c r="AJ92" s="1"/>
      <c r="AK92" s="1"/>
      <c r="AL92" s="1"/>
      <c r="AM92" s="1"/>
      <c r="AN92" s="1"/>
      <c r="AO92" s="1"/>
      <c r="AP92" s="1"/>
    </row>
    <row r="93" spans="1:42" ht="12" customHeight="1" x14ac:dyDescent="0.2">
      <c r="T93" s="1"/>
      <c r="U93" s="1"/>
      <c r="V93" s="1"/>
      <c r="W93" s="1"/>
      <c r="X93" s="1"/>
      <c r="Y93" s="1"/>
      <c r="Z93" s="1"/>
      <c r="AA93" s="1"/>
      <c r="AB93" s="1"/>
      <c r="AC93" s="1"/>
      <c r="AD93" s="1"/>
      <c r="AE93" s="1"/>
      <c r="AF93" s="1"/>
      <c r="AG93" s="1"/>
      <c r="AH93" s="1"/>
      <c r="AI93" s="1"/>
      <c r="AJ93" s="1"/>
      <c r="AK93" s="1"/>
      <c r="AL93" s="1"/>
      <c r="AM93" s="1"/>
      <c r="AN93" s="1"/>
      <c r="AO93" s="1"/>
      <c r="AP93" s="1"/>
    </row>
    <row r="94" spans="1:42" ht="12" customHeight="1" x14ac:dyDescent="0.2">
      <c r="T94" s="1"/>
      <c r="U94" s="1"/>
      <c r="V94" s="1"/>
      <c r="W94" s="1"/>
      <c r="X94" s="1"/>
      <c r="Y94" s="1"/>
      <c r="Z94" s="1"/>
      <c r="AA94" s="1"/>
      <c r="AB94" s="1"/>
      <c r="AC94" s="1"/>
      <c r="AD94" s="1"/>
      <c r="AE94" s="1"/>
      <c r="AF94" s="1"/>
      <c r="AG94" s="1"/>
      <c r="AH94" s="1"/>
      <c r="AI94" s="1"/>
      <c r="AJ94" s="1"/>
      <c r="AK94" s="1"/>
      <c r="AL94" s="1"/>
      <c r="AM94" s="1"/>
      <c r="AN94" s="1"/>
      <c r="AO94" s="1"/>
      <c r="AP94" s="1"/>
    </row>
    <row r="95" spans="1:42" ht="12" customHeight="1" x14ac:dyDescent="0.2">
      <c r="T95" s="1"/>
      <c r="U95" s="1"/>
      <c r="V95" s="1"/>
      <c r="W95" s="1"/>
      <c r="X95" s="1"/>
      <c r="Y95" s="1"/>
      <c r="Z95" s="1"/>
      <c r="AA95" s="1"/>
      <c r="AB95" s="1"/>
      <c r="AC95" s="1"/>
      <c r="AD95" s="1"/>
      <c r="AE95" s="1"/>
      <c r="AF95" s="1"/>
      <c r="AG95" s="1"/>
      <c r="AH95" s="1"/>
      <c r="AI95" s="1"/>
      <c r="AJ95" s="1"/>
      <c r="AK95" s="1"/>
      <c r="AL95" s="1"/>
      <c r="AM95" s="1"/>
      <c r="AN95" s="1"/>
      <c r="AO95" s="1"/>
      <c r="AP95" s="1"/>
    </row>
    <row r="96" spans="1:42" ht="12" customHeight="1" x14ac:dyDescent="0.2">
      <c r="T96" s="1"/>
      <c r="U96" s="1"/>
      <c r="V96" s="1"/>
      <c r="W96" s="1"/>
      <c r="X96" s="1"/>
      <c r="Y96" s="1"/>
      <c r="Z96" s="1"/>
      <c r="AA96" s="1"/>
      <c r="AB96" s="1"/>
      <c r="AC96" s="1"/>
      <c r="AD96" s="1"/>
      <c r="AE96" s="1"/>
      <c r="AF96" s="1"/>
      <c r="AG96" s="1"/>
      <c r="AH96" s="1"/>
      <c r="AI96" s="1"/>
      <c r="AJ96" s="1"/>
      <c r="AK96" s="1"/>
      <c r="AL96" s="1"/>
      <c r="AM96" s="1"/>
      <c r="AN96" s="1"/>
      <c r="AO96" s="1"/>
      <c r="AP96" s="1"/>
    </row>
    <row r="97" spans="20:42" ht="12" customHeight="1" x14ac:dyDescent="0.2">
      <c r="T97" s="1"/>
      <c r="U97" s="1"/>
      <c r="V97" s="1"/>
      <c r="W97" s="1"/>
      <c r="X97" s="1"/>
      <c r="Y97" s="1"/>
      <c r="Z97" s="1"/>
      <c r="AA97" s="1"/>
      <c r="AB97" s="1"/>
      <c r="AC97" s="1"/>
      <c r="AD97" s="1"/>
      <c r="AE97" s="1"/>
      <c r="AF97" s="1"/>
      <c r="AG97" s="1"/>
      <c r="AH97" s="1"/>
      <c r="AI97" s="1"/>
      <c r="AJ97" s="1"/>
      <c r="AK97" s="1"/>
      <c r="AL97" s="1"/>
      <c r="AM97" s="1"/>
      <c r="AN97" s="1"/>
      <c r="AO97" s="1"/>
      <c r="AP97" s="1"/>
    </row>
    <row r="98" spans="20:42" ht="12" customHeight="1" x14ac:dyDescent="0.2">
      <c r="T98" s="1"/>
      <c r="U98" s="1"/>
      <c r="V98" s="1"/>
      <c r="W98" s="1"/>
      <c r="X98" s="1"/>
      <c r="Y98" s="1"/>
      <c r="Z98" s="1"/>
      <c r="AA98" s="1"/>
      <c r="AB98" s="1"/>
      <c r="AC98" s="1"/>
      <c r="AD98" s="1"/>
      <c r="AE98" s="1"/>
      <c r="AF98" s="1"/>
      <c r="AG98" s="1"/>
      <c r="AH98" s="1"/>
      <c r="AI98" s="1"/>
      <c r="AJ98" s="1"/>
      <c r="AK98" s="1"/>
      <c r="AL98" s="1"/>
      <c r="AM98" s="1"/>
      <c r="AN98" s="1"/>
      <c r="AO98" s="1"/>
      <c r="AP98" s="1"/>
    </row>
    <row r="99" spans="20:42" ht="12" customHeight="1" x14ac:dyDescent="0.2">
      <c r="T99" s="1"/>
      <c r="U99" s="1"/>
      <c r="V99" s="1"/>
      <c r="W99" s="1"/>
      <c r="X99" s="1"/>
      <c r="Y99" s="1"/>
      <c r="Z99" s="1"/>
      <c r="AA99" s="1"/>
      <c r="AB99" s="1"/>
      <c r="AC99" s="1"/>
      <c r="AD99" s="1"/>
      <c r="AE99" s="1"/>
      <c r="AF99" s="1"/>
      <c r="AG99" s="1"/>
      <c r="AH99" s="1"/>
      <c r="AI99" s="1"/>
      <c r="AJ99" s="1"/>
      <c r="AK99" s="1"/>
      <c r="AL99" s="1"/>
      <c r="AM99" s="1"/>
      <c r="AN99" s="1"/>
      <c r="AO99" s="1"/>
      <c r="AP99" s="1"/>
    </row>
    <row r="100" spans="20:42" ht="12" customHeight="1" x14ac:dyDescent="0.2">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20:42" ht="12" customHeight="1" x14ac:dyDescent="0.2">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20:42" ht="12" customHeight="1" x14ac:dyDescent="0.2">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20:42" ht="12" customHeight="1" x14ac:dyDescent="0.2">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20:42" ht="12" customHeight="1" x14ac:dyDescent="0.2">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20:42" ht="12" customHeight="1" x14ac:dyDescent="0.2">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20:42" ht="12" customHeight="1" x14ac:dyDescent="0.2">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20:42" ht="12" customHeight="1" x14ac:dyDescent="0.2">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20:42" ht="12" customHeight="1" x14ac:dyDescent="0.2">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20:42" ht="12" customHeight="1" x14ac:dyDescent="0.2">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20:42" ht="12" customHeight="1" x14ac:dyDescent="0.2">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20:42" ht="12" customHeight="1" x14ac:dyDescent="0.2">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20:42" ht="12" customHeight="1" x14ac:dyDescent="0.2">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20:42" ht="12" customHeight="1" x14ac:dyDescent="0.2">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20:42" ht="12" customHeight="1" x14ac:dyDescent="0.2">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20:42" ht="12" customHeight="1" x14ac:dyDescent="0.2">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20:42" ht="12" customHeight="1" x14ac:dyDescent="0.2">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20:42" ht="12" customHeight="1" x14ac:dyDescent="0.2">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20:42" ht="12" customHeight="1" x14ac:dyDescent="0.2">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20:42" ht="12" customHeight="1" x14ac:dyDescent="0.2">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20:42" ht="12" customHeight="1" x14ac:dyDescent="0.2">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20:42" ht="12" customHeight="1" x14ac:dyDescent="0.2">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20:42" ht="12" customHeight="1" x14ac:dyDescent="0.2">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20:42" ht="12" customHeight="1" x14ac:dyDescent="0.2">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20:42" ht="12" customHeight="1" x14ac:dyDescent="0.2">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20:42" ht="12" customHeight="1" x14ac:dyDescent="0.2">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20:42" ht="12" customHeight="1" x14ac:dyDescent="0.2">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20:42" ht="12" customHeight="1" x14ac:dyDescent="0.2">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20:42" ht="12" customHeight="1" x14ac:dyDescent="0.2">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20:42" ht="12" customHeight="1" x14ac:dyDescent="0.2">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20:42" ht="12" customHeight="1" x14ac:dyDescent="0.2">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20:42" ht="12" customHeight="1" x14ac:dyDescent="0.2">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20:42" ht="12" customHeight="1" x14ac:dyDescent="0.2">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20:42" ht="12" customHeight="1" x14ac:dyDescent="0.2">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20:42" ht="12" customHeight="1" x14ac:dyDescent="0.2">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20:42" ht="12" customHeight="1" x14ac:dyDescent="0.2">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20:42" ht="12" customHeight="1" x14ac:dyDescent="0.2">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20:42" ht="12" customHeight="1" x14ac:dyDescent="0.2">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20:42" ht="12" customHeight="1" x14ac:dyDescent="0.2">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20:42" ht="12" customHeight="1" x14ac:dyDescent="0.2">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20:42" ht="12" customHeight="1" x14ac:dyDescent="0.2">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20:42" ht="12" customHeight="1" x14ac:dyDescent="0.2">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20:42" ht="12" customHeight="1" x14ac:dyDescent="0.2">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20:42" ht="12" customHeight="1" x14ac:dyDescent="0.2">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20:42" ht="12" customHeight="1" x14ac:dyDescent="0.2">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20:42" ht="12" customHeight="1" x14ac:dyDescent="0.2">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20:42" ht="12" customHeight="1" x14ac:dyDescent="0.2">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20:42" ht="12" customHeight="1" x14ac:dyDescent="0.2">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20:42" ht="12" customHeight="1" x14ac:dyDescent="0.2">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20:42" ht="12" customHeight="1" x14ac:dyDescent="0.2">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20:42" ht="12" customHeight="1" x14ac:dyDescent="0.2">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20:42" ht="12" customHeight="1" x14ac:dyDescent="0.2">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20:42" ht="12" customHeight="1" x14ac:dyDescent="0.2">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20:42" ht="12" customHeight="1" x14ac:dyDescent="0.2">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20:42" ht="12" customHeight="1" x14ac:dyDescent="0.2">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20:42" ht="12" customHeight="1" x14ac:dyDescent="0.2">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20:42" ht="12" customHeight="1" x14ac:dyDescent="0.2">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20:42" ht="12" customHeight="1" x14ac:dyDescent="0.2">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20:42" ht="12" customHeight="1" x14ac:dyDescent="0.2">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20:42" ht="12" customHeight="1" x14ac:dyDescent="0.2">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20:42" ht="12" customHeight="1" x14ac:dyDescent="0.2">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20:42" ht="12" customHeight="1" x14ac:dyDescent="0.2">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20:42" ht="12" customHeight="1" x14ac:dyDescent="0.2">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20:42" ht="12" customHeight="1" x14ac:dyDescent="0.2">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20:42" ht="12" customHeight="1" x14ac:dyDescent="0.2">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20:42" ht="12" customHeight="1" x14ac:dyDescent="0.2">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20:42" ht="12" customHeight="1" x14ac:dyDescent="0.2">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20:42" ht="12" customHeight="1" x14ac:dyDescent="0.2">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20:42" ht="12" customHeight="1" x14ac:dyDescent="0.2">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20:42" ht="12" customHeight="1" x14ac:dyDescent="0.2">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20:42" ht="12" customHeight="1" x14ac:dyDescent="0.2">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20:42" ht="12" customHeight="1" x14ac:dyDescent="0.2">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20:42" ht="12" customHeight="1" x14ac:dyDescent="0.2">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20:42" ht="12" customHeight="1" x14ac:dyDescent="0.2">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20:42" ht="12" customHeight="1" x14ac:dyDescent="0.2">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20:42" ht="12" customHeight="1" x14ac:dyDescent="0.2">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20:42" ht="12" customHeight="1" x14ac:dyDescent="0.2">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20:42" ht="12" customHeight="1" x14ac:dyDescent="0.2">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20:42" ht="12" customHeight="1" x14ac:dyDescent="0.2">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20:42" ht="12" customHeight="1" x14ac:dyDescent="0.2">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20:42" ht="12" customHeight="1" x14ac:dyDescent="0.2">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20:42" ht="12" customHeight="1" x14ac:dyDescent="0.2">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20:42" ht="12" customHeight="1" x14ac:dyDescent="0.2">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20:42" ht="12" customHeight="1" x14ac:dyDescent="0.2">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20:42" ht="12" customHeight="1" x14ac:dyDescent="0.2">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20:42" ht="12" customHeight="1" x14ac:dyDescent="0.2">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20:42" ht="12" customHeight="1" x14ac:dyDescent="0.2">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20:42" ht="12" customHeight="1" x14ac:dyDescent="0.2">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20:42" ht="12" customHeight="1" x14ac:dyDescent="0.2">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20:42" ht="12" customHeight="1" x14ac:dyDescent="0.2">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20:42" ht="12" customHeight="1" x14ac:dyDescent="0.2">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20:42" ht="12" customHeight="1" x14ac:dyDescent="0.2">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20:42" ht="12" customHeight="1" x14ac:dyDescent="0.2">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20:42" ht="12" customHeight="1" x14ac:dyDescent="0.2">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20:42" ht="12" customHeight="1" x14ac:dyDescent="0.2">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20:42" ht="12" customHeight="1" x14ac:dyDescent="0.2">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20:42" ht="12" customHeight="1" x14ac:dyDescent="0.2">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20:42" ht="12" customHeight="1" x14ac:dyDescent="0.2">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20:42" ht="12" customHeight="1" x14ac:dyDescent="0.2">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20:42" ht="12" customHeight="1" x14ac:dyDescent="0.2">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20:42" ht="12" customHeight="1" x14ac:dyDescent="0.2">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20:42" ht="12" customHeight="1" x14ac:dyDescent="0.2">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20:42" ht="12" customHeight="1" x14ac:dyDescent="0.2">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20:42" ht="12" customHeight="1" x14ac:dyDescent="0.2">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20:42" ht="12" customHeight="1" x14ac:dyDescent="0.2">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20:42" ht="12" customHeight="1" x14ac:dyDescent="0.2">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20:42" ht="12" customHeight="1" x14ac:dyDescent="0.2">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20:42" ht="12" customHeight="1" x14ac:dyDescent="0.2">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20:42" ht="12" customHeight="1" x14ac:dyDescent="0.2">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20:42" ht="12" customHeight="1" x14ac:dyDescent="0.2">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20:42" ht="12" customHeight="1" x14ac:dyDescent="0.2">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20:42" ht="12" customHeight="1" x14ac:dyDescent="0.2">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20:42" ht="12" customHeight="1" x14ac:dyDescent="0.2">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20:42" ht="12" customHeight="1" x14ac:dyDescent="0.2">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20:42" ht="12" customHeight="1" x14ac:dyDescent="0.2">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20:42" ht="12" customHeight="1" x14ac:dyDescent="0.2">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20:42" ht="12" customHeight="1" x14ac:dyDescent="0.2">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20:42" ht="12" customHeight="1" x14ac:dyDescent="0.2">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20:42" ht="12" customHeight="1" x14ac:dyDescent="0.2">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20:42" ht="12" customHeight="1" x14ac:dyDescent="0.2">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20:42" ht="12" customHeight="1" x14ac:dyDescent="0.2">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20:42" ht="12" customHeight="1" x14ac:dyDescent="0.2">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20:42" ht="12" customHeight="1" x14ac:dyDescent="0.2">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20:42" ht="12" customHeight="1" x14ac:dyDescent="0.2">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20:42" ht="12" customHeight="1" x14ac:dyDescent="0.2">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20:42" ht="12" customHeight="1" x14ac:dyDescent="0.2">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20:42" ht="12" customHeight="1" x14ac:dyDescent="0.2">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20:42" ht="12" customHeight="1" x14ac:dyDescent="0.2">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20:42" ht="12" customHeight="1" x14ac:dyDescent="0.2">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20:42" ht="12" customHeight="1" x14ac:dyDescent="0.2">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20:42" ht="12" customHeight="1" x14ac:dyDescent="0.2">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20:42" ht="12" customHeight="1" x14ac:dyDescent="0.2">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20:42" ht="12" customHeight="1" x14ac:dyDescent="0.2">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20:42" ht="12" customHeight="1" x14ac:dyDescent="0.2">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20:42" ht="12" customHeight="1" x14ac:dyDescent="0.2">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20:42" ht="12" customHeight="1" x14ac:dyDescent="0.2">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20:42" ht="12" customHeight="1" x14ac:dyDescent="0.2">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20:42" ht="12" customHeight="1" x14ac:dyDescent="0.2">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20:42" ht="12" customHeight="1" x14ac:dyDescent="0.2">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20:42" ht="12" customHeight="1" x14ac:dyDescent="0.2">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20:42" ht="12" customHeight="1" x14ac:dyDescent="0.2">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20:42" ht="12" customHeight="1" x14ac:dyDescent="0.2">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20:42" ht="12" customHeight="1" x14ac:dyDescent="0.2">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20:42" ht="12" customHeight="1" x14ac:dyDescent="0.2">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20:42" ht="12" customHeight="1" x14ac:dyDescent="0.2">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20:42" ht="12" customHeight="1" x14ac:dyDescent="0.2">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20:42" ht="12" customHeight="1" x14ac:dyDescent="0.2">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20:42" ht="12" customHeight="1" x14ac:dyDescent="0.2">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20:42" ht="12" customHeight="1" x14ac:dyDescent="0.2">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20:42" ht="12" customHeight="1" x14ac:dyDescent="0.2">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20:42" ht="12" customHeight="1" x14ac:dyDescent="0.2">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20:42" ht="12" customHeight="1" x14ac:dyDescent="0.2">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20:42" ht="12" customHeight="1" x14ac:dyDescent="0.2">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20:42" ht="12" customHeight="1" x14ac:dyDescent="0.2">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20:42" ht="12" customHeight="1" x14ac:dyDescent="0.2">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20:42" ht="12" customHeight="1" x14ac:dyDescent="0.2">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20:42" ht="12" customHeight="1" x14ac:dyDescent="0.2">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20:42" ht="12" customHeight="1" x14ac:dyDescent="0.2">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20:42" ht="12" customHeight="1" x14ac:dyDescent="0.2">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20:42" ht="12" customHeight="1" x14ac:dyDescent="0.2">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20:42" ht="12" customHeight="1" x14ac:dyDescent="0.2">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20:42" ht="12" customHeight="1" x14ac:dyDescent="0.2">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20:42" ht="12" customHeight="1" x14ac:dyDescent="0.2">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20:42" ht="12" customHeight="1" x14ac:dyDescent="0.2">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20:42" ht="12" customHeight="1" x14ac:dyDescent="0.2">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20:42" ht="12" customHeight="1" x14ac:dyDescent="0.2">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20:42" ht="12" customHeight="1" x14ac:dyDescent="0.2">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20:42" ht="12" customHeight="1" x14ac:dyDescent="0.2">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20:42" ht="12" customHeight="1" x14ac:dyDescent="0.2">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20:42" ht="12" customHeight="1" x14ac:dyDescent="0.2">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20:42" ht="12" customHeight="1" x14ac:dyDescent="0.2">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20:42" ht="12" customHeight="1" x14ac:dyDescent="0.2">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20:42" ht="12" customHeight="1" x14ac:dyDescent="0.2">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20:42" ht="12" customHeight="1" x14ac:dyDescent="0.2">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20:42" ht="12" customHeight="1" x14ac:dyDescent="0.2">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20:42" ht="12" customHeight="1" x14ac:dyDescent="0.2">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20:42" ht="12" customHeight="1" x14ac:dyDescent="0.2">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20:42" ht="12" customHeight="1" x14ac:dyDescent="0.2">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20:42" ht="12" customHeight="1" x14ac:dyDescent="0.2">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20:42" ht="12" customHeight="1" x14ac:dyDescent="0.2">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20:42" ht="12" customHeight="1" x14ac:dyDescent="0.2">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20:42" ht="12" customHeight="1" x14ac:dyDescent="0.2">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20:42" ht="12" customHeight="1" x14ac:dyDescent="0.2">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20:42" ht="12" customHeight="1" x14ac:dyDescent="0.2">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20:42" ht="12" customHeight="1" x14ac:dyDescent="0.2">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20:42" ht="12" customHeight="1" x14ac:dyDescent="0.2">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20:42" ht="12" customHeight="1" x14ac:dyDescent="0.2">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20:42" ht="12" customHeight="1" x14ac:dyDescent="0.2">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20:42" ht="12" customHeight="1" x14ac:dyDescent="0.2">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20:42" ht="12" customHeight="1" x14ac:dyDescent="0.2">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20:42" ht="12" customHeight="1" x14ac:dyDescent="0.2">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20:42" ht="12" customHeight="1" x14ac:dyDescent="0.2">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20:42" ht="12" customHeight="1" x14ac:dyDescent="0.2">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20:42" ht="12" customHeight="1" x14ac:dyDescent="0.2">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20:42" ht="12" customHeight="1" x14ac:dyDescent="0.2">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20:42" ht="12" customHeight="1" x14ac:dyDescent="0.2">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20:42" ht="12" customHeight="1" x14ac:dyDescent="0.2">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20:42" ht="12" customHeight="1" x14ac:dyDescent="0.2">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20:42" ht="12" customHeight="1" x14ac:dyDescent="0.2">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20:42" ht="12" customHeight="1" x14ac:dyDescent="0.2">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20:42" ht="12" customHeight="1" x14ac:dyDescent="0.2">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20:42" ht="12" customHeight="1" x14ac:dyDescent="0.2">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20:42" ht="12" customHeight="1" x14ac:dyDescent="0.2">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20:42" ht="12" customHeight="1" x14ac:dyDescent="0.2">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20:42" ht="12" customHeight="1" x14ac:dyDescent="0.2">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20:42" ht="12" customHeight="1" x14ac:dyDescent="0.2">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20:42" ht="12" customHeight="1" x14ac:dyDescent="0.2">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20:42" ht="12" customHeight="1" x14ac:dyDescent="0.2">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20:42" ht="12" customHeight="1" x14ac:dyDescent="0.2">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20:42" ht="12" customHeight="1" x14ac:dyDescent="0.2">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20:42" ht="12" customHeight="1" x14ac:dyDescent="0.2">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20:42" ht="12" customHeight="1" x14ac:dyDescent="0.2">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20:42" ht="12" customHeight="1" x14ac:dyDescent="0.2">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20:42" ht="12" customHeight="1" x14ac:dyDescent="0.2">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20:42" ht="12" customHeight="1" x14ac:dyDescent="0.2">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20:42" ht="12" customHeight="1" x14ac:dyDescent="0.2">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20:42" ht="12" customHeight="1" x14ac:dyDescent="0.2">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20:42" ht="12" customHeight="1" x14ac:dyDescent="0.2">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20:42" ht="12" customHeight="1" x14ac:dyDescent="0.2">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20:42" ht="12" customHeight="1" x14ac:dyDescent="0.2">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20:42" ht="12" customHeight="1" x14ac:dyDescent="0.2">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20:42" ht="12" customHeight="1" x14ac:dyDescent="0.2">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20:42" ht="12" customHeight="1" x14ac:dyDescent="0.2">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20:42" ht="12" customHeight="1" x14ac:dyDescent="0.2">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20:42" ht="12" customHeight="1" x14ac:dyDescent="0.2">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20:42" ht="12" customHeight="1" x14ac:dyDescent="0.2">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20:42" ht="12" customHeight="1" x14ac:dyDescent="0.2">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20:42" ht="12" customHeight="1" x14ac:dyDescent="0.2">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20:42" ht="12" customHeight="1" x14ac:dyDescent="0.2">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20:42" ht="12" customHeight="1" x14ac:dyDescent="0.2">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20:42" ht="12" customHeight="1" x14ac:dyDescent="0.2">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20:42" ht="12" customHeight="1" x14ac:dyDescent="0.2">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20:42" ht="12" customHeight="1" x14ac:dyDescent="0.2">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20:42" ht="12" customHeight="1" x14ac:dyDescent="0.2">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20:42" ht="12" customHeight="1" x14ac:dyDescent="0.2">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20:42" ht="12" customHeight="1" x14ac:dyDescent="0.2">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20:42" ht="12" customHeight="1" x14ac:dyDescent="0.2">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20:42" ht="12" customHeight="1" x14ac:dyDescent="0.2">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20:42" ht="12" customHeight="1" x14ac:dyDescent="0.2">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20:42" ht="12" customHeight="1" x14ac:dyDescent="0.2">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20:42" ht="12" customHeight="1" x14ac:dyDescent="0.2">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20:42" ht="12" customHeight="1" x14ac:dyDescent="0.2">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20:42" ht="12" customHeight="1" x14ac:dyDescent="0.2">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20:42" ht="12" customHeight="1" x14ac:dyDescent="0.2">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20:42" ht="12" customHeight="1" x14ac:dyDescent="0.2">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20:42" ht="12" customHeight="1" x14ac:dyDescent="0.2">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20:42" ht="12" customHeight="1" x14ac:dyDescent="0.2">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20:42" ht="12" customHeight="1" x14ac:dyDescent="0.2">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20:42" ht="12" customHeight="1" x14ac:dyDescent="0.2">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20:42" ht="12" customHeight="1" x14ac:dyDescent="0.2">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20:42" ht="12" customHeight="1" x14ac:dyDescent="0.2">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20:42" ht="12" customHeight="1" x14ac:dyDescent="0.2">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20:42" ht="12" customHeight="1" x14ac:dyDescent="0.2">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20:42" ht="12" customHeight="1" x14ac:dyDescent="0.2">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20:42" ht="12" customHeight="1" x14ac:dyDescent="0.2">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20:42" ht="12" customHeight="1" x14ac:dyDescent="0.2">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20:42" ht="12" customHeight="1" x14ac:dyDescent="0.2">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20:42" ht="12" customHeight="1" x14ac:dyDescent="0.2">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20:42" ht="12" customHeight="1" x14ac:dyDescent="0.2">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20:42" ht="12" customHeight="1" x14ac:dyDescent="0.2">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20:42" ht="12" customHeight="1" x14ac:dyDescent="0.2">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20:42" ht="12" customHeight="1" x14ac:dyDescent="0.2">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20:42" ht="12" customHeight="1" x14ac:dyDescent="0.2">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20:42" ht="12" customHeight="1" x14ac:dyDescent="0.2">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20:42" ht="12" customHeight="1" x14ac:dyDescent="0.2">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20:42" ht="12" customHeight="1" x14ac:dyDescent="0.2">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20:42" ht="12" customHeight="1" x14ac:dyDescent="0.2">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20:42" ht="12" customHeight="1" x14ac:dyDescent="0.2">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20:42" ht="12" customHeight="1" x14ac:dyDescent="0.2">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20:42" ht="12" customHeight="1" x14ac:dyDescent="0.2">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20:42" ht="12" customHeight="1" x14ac:dyDescent="0.2">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20:42" ht="12" customHeight="1" x14ac:dyDescent="0.2">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20:42" ht="12" customHeight="1" x14ac:dyDescent="0.2">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20:42" ht="12" customHeight="1" x14ac:dyDescent="0.2">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20:42" ht="12" customHeight="1" x14ac:dyDescent="0.2">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20:42" ht="12" customHeight="1" x14ac:dyDescent="0.2">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20:42" ht="12" customHeight="1" x14ac:dyDescent="0.2">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20:42" ht="12" customHeight="1" x14ac:dyDescent="0.2">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20:42" ht="12" customHeight="1" x14ac:dyDescent="0.2">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20:42" ht="12" customHeight="1" x14ac:dyDescent="0.2">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20:42" ht="12" customHeight="1" x14ac:dyDescent="0.2">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20:42" ht="12" customHeight="1" x14ac:dyDescent="0.2">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20:42" ht="12" customHeight="1" x14ac:dyDescent="0.2">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20:42" ht="12" customHeight="1" x14ac:dyDescent="0.2">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20:42" ht="12" customHeight="1" x14ac:dyDescent="0.2">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20:42" ht="12" customHeight="1" x14ac:dyDescent="0.2">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20:42" ht="12" customHeight="1" x14ac:dyDescent="0.2">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20:42" ht="12" customHeight="1" x14ac:dyDescent="0.2">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20:42" ht="12" customHeight="1" x14ac:dyDescent="0.2">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20:42" ht="12" customHeight="1" x14ac:dyDescent="0.2">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20:42" ht="12" customHeight="1" x14ac:dyDescent="0.2">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20:42" ht="12" customHeight="1" x14ac:dyDescent="0.2">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20:42" ht="12" customHeight="1" x14ac:dyDescent="0.2">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20:42" ht="12" customHeight="1" x14ac:dyDescent="0.2">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20:42" ht="12" customHeight="1" x14ac:dyDescent="0.2">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20:42" ht="12" customHeight="1" x14ac:dyDescent="0.2">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20:42" ht="12" customHeight="1" x14ac:dyDescent="0.2">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20:42" ht="12" customHeight="1" x14ac:dyDescent="0.2">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20:42" ht="12" customHeight="1" x14ac:dyDescent="0.2">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20:42" ht="12" customHeight="1" x14ac:dyDescent="0.2">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20:42" ht="12" customHeight="1" x14ac:dyDescent="0.2">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20:42" ht="12" customHeight="1" x14ac:dyDescent="0.2">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20:42" ht="12" customHeight="1" x14ac:dyDescent="0.2">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20:42" ht="12" customHeight="1" x14ac:dyDescent="0.2">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20:42" ht="12" customHeight="1" x14ac:dyDescent="0.2">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20:42" ht="12" customHeight="1" x14ac:dyDescent="0.2">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20:42" ht="12" customHeight="1" x14ac:dyDescent="0.2">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20:42" ht="12" customHeight="1" x14ac:dyDescent="0.2">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20:42" ht="12" customHeight="1" x14ac:dyDescent="0.2">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20:42" ht="12" customHeight="1" x14ac:dyDescent="0.2">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20:42" ht="12" customHeight="1" x14ac:dyDescent="0.2">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20:42" ht="12" customHeight="1" x14ac:dyDescent="0.2">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20:42" ht="12" customHeight="1" x14ac:dyDescent="0.2">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20:42" ht="12" customHeight="1" x14ac:dyDescent="0.2">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20:42" ht="12" customHeight="1" x14ac:dyDescent="0.2">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20:42" ht="12" customHeight="1" x14ac:dyDescent="0.2">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20:42" ht="12" customHeight="1" x14ac:dyDescent="0.2">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20:42" ht="12" customHeight="1" x14ac:dyDescent="0.2">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20:42" ht="12" customHeight="1" x14ac:dyDescent="0.2">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20:42" ht="12" customHeight="1" x14ac:dyDescent="0.2">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20:42" ht="12" customHeight="1" x14ac:dyDescent="0.2">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20:42" ht="12" customHeight="1" x14ac:dyDescent="0.2">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20:42" ht="12" customHeight="1" x14ac:dyDescent="0.2">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20:42" ht="12" customHeight="1" x14ac:dyDescent="0.2">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20:42" ht="12" customHeight="1" x14ac:dyDescent="0.2">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20:42" ht="12" customHeight="1" x14ac:dyDescent="0.2">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20:42" ht="12" customHeight="1" x14ac:dyDescent="0.2">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20:42" ht="12" customHeight="1" x14ac:dyDescent="0.2">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20:42" ht="12" customHeight="1" x14ac:dyDescent="0.2">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20:42" ht="12" customHeight="1" x14ac:dyDescent="0.2">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20:42" ht="12" customHeight="1" x14ac:dyDescent="0.2">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20:42" ht="12" customHeight="1" x14ac:dyDescent="0.2">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20:42" ht="12" customHeight="1" x14ac:dyDescent="0.2">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20:42" ht="12" customHeight="1" x14ac:dyDescent="0.2">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20:42" ht="12" customHeight="1" x14ac:dyDescent="0.2">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20:42" ht="12" customHeight="1" x14ac:dyDescent="0.2">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20:42" ht="12" customHeight="1" x14ac:dyDescent="0.2">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20:42" ht="12" customHeight="1" x14ac:dyDescent="0.2">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20:42" ht="12" customHeight="1" x14ac:dyDescent="0.2">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20:42" ht="12" customHeight="1" x14ac:dyDescent="0.2">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20:42" ht="12" customHeight="1" x14ac:dyDescent="0.2">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20:42" ht="12" customHeight="1" x14ac:dyDescent="0.2">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20:42" ht="12" customHeight="1" x14ac:dyDescent="0.2">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20:42" ht="12" customHeight="1" x14ac:dyDescent="0.2">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20:42" ht="12" customHeight="1" x14ac:dyDescent="0.2">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20:42" ht="12" customHeight="1" x14ac:dyDescent="0.2">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20:42" ht="12" customHeight="1" x14ac:dyDescent="0.2">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20:42" ht="12" customHeight="1" x14ac:dyDescent="0.2">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20:42" ht="12" customHeight="1" x14ac:dyDescent="0.2">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20:42" ht="12" customHeight="1" x14ac:dyDescent="0.2">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20:42" ht="12" customHeight="1" x14ac:dyDescent="0.2">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20:42" ht="12" customHeight="1" x14ac:dyDescent="0.2">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20:42" ht="12" customHeight="1" x14ac:dyDescent="0.2">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20:42" ht="12" customHeight="1" x14ac:dyDescent="0.2">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20:42" ht="12" customHeight="1" x14ac:dyDescent="0.2">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20:42" ht="12" customHeight="1" x14ac:dyDescent="0.2">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20:42" ht="12" customHeight="1" x14ac:dyDescent="0.2">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20:42" ht="12" customHeight="1" x14ac:dyDescent="0.2">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20:42" ht="12" customHeight="1" x14ac:dyDescent="0.2">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20:42" ht="12" customHeight="1" x14ac:dyDescent="0.2">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20:42" ht="12" customHeight="1" x14ac:dyDescent="0.2">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20:42" ht="12" customHeight="1" x14ac:dyDescent="0.2">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20:42" ht="12" customHeight="1" x14ac:dyDescent="0.2">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20:42" ht="12" customHeight="1" x14ac:dyDescent="0.2">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20:42" ht="12" customHeight="1" x14ac:dyDescent="0.2">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20:42" ht="12" customHeight="1" x14ac:dyDescent="0.2">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20:42" ht="12" customHeight="1" x14ac:dyDescent="0.2">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20:42" ht="12" customHeight="1" x14ac:dyDescent="0.2">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20:42" ht="12" customHeight="1" x14ac:dyDescent="0.2">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20:42" ht="12" customHeight="1" x14ac:dyDescent="0.2">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20:42" ht="12" customHeight="1" x14ac:dyDescent="0.2">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20:42" ht="12" customHeight="1" x14ac:dyDescent="0.2">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20:42" ht="12" customHeight="1" x14ac:dyDescent="0.2">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20:42" ht="12" customHeight="1" x14ac:dyDescent="0.2">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20:42" ht="12" customHeight="1" x14ac:dyDescent="0.2">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20:42" ht="12" customHeight="1" x14ac:dyDescent="0.2">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20:42" ht="12" customHeight="1" x14ac:dyDescent="0.2">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20:42" ht="12" customHeight="1" x14ac:dyDescent="0.2">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20:42" ht="12" customHeight="1" x14ac:dyDescent="0.2">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20:42" ht="12" customHeight="1" x14ac:dyDescent="0.2">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20:42" ht="12" customHeight="1" x14ac:dyDescent="0.2">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20:42" ht="12" customHeight="1" x14ac:dyDescent="0.2">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20:42" ht="12" customHeight="1" x14ac:dyDescent="0.2">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20:42" ht="12" customHeight="1" x14ac:dyDescent="0.2">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20:42" ht="12" customHeight="1" x14ac:dyDescent="0.2">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20:42" ht="12" customHeight="1" x14ac:dyDescent="0.2">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20:42" ht="12" customHeight="1" x14ac:dyDescent="0.2">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20:42" ht="12" customHeight="1" x14ac:dyDescent="0.2">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20:42" ht="12" customHeight="1" x14ac:dyDescent="0.2">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20:42" ht="12" customHeight="1" x14ac:dyDescent="0.2">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20:42" ht="12" customHeight="1" x14ac:dyDescent="0.2">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20:42" ht="12" customHeight="1" x14ac:dyDescent="0.2">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20:42" ht="12" customHeight="1" x14ac:dyDescent="0.2">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20:42" ht="12" customHeight="1" x14ac:dyDescent="0.2">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20:42" ht="12" customHeight="1" x14ac:dyDescent="0.2">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20:42" ht="12" customHeight="1" x14ac:dyDescent="0.2">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20:42" ht="12" customHeight="1" x14ac:dyDescent="0.2">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20:42" ht="12" customHeight="1" x14ac:dyDescent="0.2">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20:42" ht="12" customHeight="1" x14ac:dyDescent="0.2">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20:42" ht="12" customHeight="1" x14ac:dyDescent="0.2">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20:42" ht="12" customHeight="1" x14ac:dyDescent="0.2">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20:42" ht="12" customHeight="1" x14ac:dyDescent="0.2">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20:42" ht="12" customHeight="1" x14ac:dyDescent="0.2">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20:42" ht="12" customHeight="1" x14ac:dyDescent="0.2">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20:42" ht="12" customHeight="1" x14ac:dyDescent="0.2">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20:42" ht="12" customHeight="1" x14ac:dyDescent="0.2">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20:42" ht="12" customHeight="1" x14ac:dyDescent="0.2">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20:42" ht="12" customHeight="1" x14ac:dyDescent="0.2">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20:42" ht="12" customHeight="1" x14ac:dyDescent="0.2">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20:42" ht="12" customHeight="1" x14ac:dyDescent="0.2">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20:42" ht="12" customHeight="1" x14ac:dyDescent="0.2">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20:42" ht="12" customHeight="1" x14ac:dyDescent="0.2">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20:42" ht="12" customHeight="1" x14ac:dyDescent="0.2">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20:42" ht="12" customHeight="1" x14ac:dyDescent="0.2">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20:42" ht="12" customHeight="1" x14ac:dyDescent="0.2">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20:42" ht="12" customHeight="1" x14ac:dyDescent="0.2">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20:42" ht="12" customHeight="1" x14ac:dyDescent="0.2">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20:42" ht="12" customHeight="1" x14ac:dyDescent="0.2">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20:42" ht="12" customHeight="1" x14ac:dyDescent="0.2">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20:42" ht="12" customHeight="1" x14ac:dyDescent="0.2">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20:42" ht="12" customHeight="1" x14ac:dyDescent="0.2">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20:42" ht="12" customHeight="1" x14ac:dyDescent="0.2">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20:42" ht="12" customHeight="1" x14ac:dyDescent="0.2">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20:42" ht="12" customHeight="1" x14ac:dyDescent="0.2">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20:42" ht="12" customHeight="1" x14ac:dyDescent="0.2">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20:42" ht="12" customHeight="1" x14ac:dyDescent="0.2">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20:42" ht="12" customHeight="1" x14ac:dyDescent="0.2">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20:42" ht="12" customHeight="1" x14ac:dyDescent="0.2">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20:42" ht="12" customHeight="1" x14ac:dyDescent="0.2">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20:42" ht="12" customHeight="1" x14ac:dyDescent="0.2">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20:42" ht="12" customHeight="1" x14ac:dyDescent="0.2">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20:42" ht="12" customHeight="1" x14ac:dyDescent="0.2">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20:42" ht="12" customHeight="1" x14ac:dyDescent="0.2">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20:42" ht="12" customHeight="1" x14ac:dyDescent="0.2">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20:42" ht="12" customHeight="1" x14ac:dyDescent="0.2">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20:42" ht="12" customHeight="1" x14ac:dyDescent="0.2">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20:42" ht="12" customHeight="1" x14ac:dyDescent="0.2">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20:42" ht="12" customHeight="1" x14ac:dyDescent="0.2">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20:42" ht="12" customHeight="1" x14ac:dyDescent="0.2">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20:42" ht="12" customHeight="1" x14ac:dyDescent="0.2">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20:42" ht="12" customHeight="1" x14ac:dyDescent="0.2">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20:42" ht="12" customHeight="1" x14ac:dyDescent="0.2">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20:42" ht="12" customHeight="1" x14ac:dyDescent="0.2">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20:42" ht="12" customHeight="1" x14ac:dyDescent="0.2">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20:42" ht="12" customHeight="1" x14ac:dyDescent="0.2">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20:42" ht="12" customHeight="1" x14ac:dyDescent="0.2">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20:42" ht="12" customHeight="1" x14ac:dyDescent="0.2">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20:42" ht="12" customHeight="1" x14ac:dyDescent="0.2">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20:42" ht="12" customHeight="1" x14ac:dyDescent="0.2">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20:42" ht="12" customHeight="1" x14ac:dyDescent="0.2">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20:42" ht="12" customHeight="1" x14ac:dyDescent="0.2">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20:42" ht="12" customHeight="1" x14ac:dyDescent="0.2">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20:42" ht="12" customHeight="1" x14ac:dyDescent="0.2">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20:42" ht="12" customHeight="1" x14ac:dyDescent="0.2">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20:42" ht="12" customHeight="1" x14ac:dyDescent="0.2">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20:42" ht="12" customHeight="1" x14ac:dyDescent="0.2">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20:42" ht="12" customHeight="1" x14ac:dyDescent="0.2">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20:42" ht="12" customHeight="1" x14ac:dyDescent="0.2">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20:42" ht="12" customHeight="1" x14ac:dyDescent="0.2">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20:42" ht="12" customHeight="1" x14ac:dyDescent="0.2">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20:42" ht="12" customHeight="1" x14ac:dyDescent="0.2">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20:42" ht="12" customHeight="1" x14ac:dyDescent="0.2">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20:42" ht="12" customHeight="1" x14ac:dyDescent="0.2">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20:42" ht="12" customHeight="1" x14ac:dyDescent="0.2">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20:42" ht="12" customHeight="1" x14ac:dyDescent="0.2">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20:42" ht="12" customHeight="1" x14ac:dyDescent="0.2">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20:42" ht="12" customHeight="1" x14ac:dyDescent="0.2">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20:42" ht="12" customHeight="1" x14ac:dyDescent="0.2">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20:42" ht="12" customHeight="1" x14ac:dyDescent="0.2">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20:42" ht="12" customHeight="1" x14ac:dyDescent="0.2">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20:42" ht="12" customHeight="1" x14ac:dyDescent="0.2">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20:42" ht="12" customHeight="1" x14ac:dyDescent="0.2">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20:42" ht="12" customHeight="1" x14ac:dyDescent="0.2">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20:42" ht="12" customHeight="1" x14ac:dyDescent="0.2">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20:42" ht="12" customHeight="1" x14ac:dyDescent="0.2">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20:42" ht="12" customHeight="1" x14ac:dyDescent="0.2">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20:42" ht="12" customHeight="1" x14ac:dyDescent="0.2">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20:42" ht="12" customHeight="1" x14ac:dyDescent="0.2">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20:42" ht="12" customHeight="1" x14ac:dyDescent="0.2">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20:42" ht="12" customHeight="1" x14ac:dyDescent="0.2">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20:42" ht="12" customHeight="1" x14ac:dyDescent="0.2">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20:42" ht="12" customHeight="1" x14ac:dyDescent="0.2">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20:42" ht="12" customHeight="1" x14ac:dyDescent="0.2">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20:42" ht="12" customHeight="1" x14ac:dyDescent="0.2">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20:42" ht="12" customHeight="1" x14ac:dyDescent="0.2">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20:42" ht="12" customHeight="1" x14ac:dyDescent="0.2">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20:42" ht="12" customHeight="1" x14ac:dyDescent="0.2">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20:42" ht="12" customHeight="1" x14ac:dyDescent="0.2">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20:42" ht="12" customHeight="1" x14ac:dyDescent="0.2">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20:42" ht="12" customHeight="1" x14ac:dyDescent="0.2">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20:42" ht="12" customHeight="1" x14ac:dyDescent="0.2">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20:42" ht="12" customHeight="1" x14ac:dyDescent="0.2">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20:42" ht="12" customHeight="1" x14ac:dyDescent="0.2">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20:42" ht="12" customHeight="1" x14ac:dyDescent="0.2">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20:42" ht="12" customHeight="1" x14ac:dyDescent="0.2">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20:42" ht="12" customHeight="1" x14ac:dyDescent="0.2">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20:42" ht="12" customHeight="1" x14ac:dyDescent="0.2">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20:42" ht="12" customHeight="1" x14ac:dyDescent="0.2">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20:42" ht="12" customHeight="1" x14ac:dyDescent="0.2">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20:42" ht="12" customHeight="1" x14ac:dyDescent="0.2">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20:42" ht="12" customHeight="1" x14ac:dyDescent="0.2">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20:42" ht="12" customHeight="1" x14ac:dyDescent="0.2">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20:42" ht="12" customHeight="1" x14ac:dyDescent="0.2">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20:42" ht="12" customHeight="1" x14ac:dyDescent="0.2">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20:42" ht="12" customHeight="1" x14ac:dyDescent="0.2">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20:42" ht="12" customHeight="1" x14ac:dyDescent="0.2">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20:42" ht="12" customHeight="1" x14ac:dyDescent="0.2">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20:42" ht="12" customHeight="1" x14ac:dyDescent="0.2">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20:42" ht="12" customHeight="1" x14ac:dyDescent="0.2">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20:42" ht="12" customHeight="1" x14ac:dyDescent="0.2">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20:42" ht="12" customHeight="1" x14ac:dyDescent="0.2">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20:42" ht="12" customHeight="1" x14ac:dyDescent="0.2">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20:42" ht="12" customHeight="1" x14ac:dyDescent="0.2">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20:42" ht="12" customHeight="1" x14ac:dyDescent="0.2">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20:42" ht="12" customHeight="1" x14ac:dyDescent="0.2">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20:42" ht="12" customHeight="1" x14ac:dyDescent="0.2">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20:42" ht="12" customHeight="1" x14ac:dyDescent="0.2">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20:42" ht="12" customHeight="1" x14ac:dyDescent="0.2">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20:42" ht="12" customHeight="1" x14ac:dyDescent="0.2">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20:42" ht="12" customHeight="1" x14ac:dyDescent="0.2">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20:42" ht="12" customHeight="1" x14ac:dyDescent="0.2">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20:42" ht="12" customHeight="1" x14ac:dyDescent="0.2">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20:42" ht="12" customHeight="1" x14ac:dyDescent="0.2">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20:42" ht="12" customHeight="1" x14ac:dyDescent="0.2">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20:42" ht="12" customHeight="1" x14ac:dyDescent="0.2">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20:42" ht="12" customHeight="1" x14ac:dyDescent="0.2">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20:42" ht="12" customHeight="1" x14ac:dyDescent="0.2">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20:42" ht="12" customHeight="1" x14ac:dyDescent="0.2">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20:42" ht="12" customHeight="1" x14ac:dyDescent="0.2">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20:42" ht="12" customHeight="1" x14ac:dyDescent="0.2">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20:42" ht="12" customHeight="1" x14ac:dyDescent="0.2">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20:42" ht="12" customHeight="1" x14ac:dyDescent="0.2">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20:42" ht="12" customHeight="1" x14ac:dyDescent="0.2">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20:42" ht="12" customHeight="1" x14ac:dyDescent="0.2">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20:42" ht="12" customHeight="1" x14ac:dyDescent="0.2">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20:42" ht="12" customHeight="1" x14ac:dyDescent="0.2">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20:42" ht="12" customHeight="1" x14ac:dyDescent="0.2">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20:42" ht="12" customHeight="1" x14ac:dyDescent="0.2">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20:42" ht="12" customHeight="1" x14ac:dyDescent="0.2">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20:42" ht="12" customHeight="1" x14ac:dyDescent="0.2">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20:42" ht="12" customHeight="1" x14ac:dyDescent="0.2">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20:42" ht="12" customHeight="1" x14ac:dyDescent="0.2">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20:42" ht="12" customHeight="1" x14ac:dyDescent="0.2">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20:42" ht="12" customHeight="1" x14ac:dyDescent="0.2">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20:42" ht="12" customHeight="1" x14ac:dyDescent="0.2">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20:42" ht="12" customHeight="1" x14ac:dyDescent="0.2">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20:42" ht="12" customHeight="1" x14ac:dyDescent="0.2">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20:42" ht="12" customHeight="1" x14ac:dyDescent="0.2">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20:42" ht="12" customHeight="1" x14ac:dyDescent="0.2">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20:42" ht="12" customHeight="1" x14ac:dyDescent="0.2">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20:42" ht="12" customHeight="1" x14ac:dyDescent="0.2">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20:42" ht="12" customHeight="1" x14ac:dyDescent="0.2">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20:42" ht="12" customHeight="1" x14ac:dyDescent="0.2">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20:42" ht="12" customHeight="1" x14ac:dyDescent="0.2">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20:42" ht="12" customHeight="1" x14ac:dyDescent="0.2">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20:42" ht="12" customHeight="1" x14ac:dyDescent="0.2">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20:42" ht="12" customHeight="1" x14ac:dyDescent="0.2">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20:42" ht="12" customHeight="1" x14ac:dyDescent="0.2">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20:42" ht="12" customHeight="1" x14ac:dyDescent="0.2">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20:42" ht="12" customHeight="1" x14ac:dyDescent="0.2">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20:42" ht="12" customHeight="1" x14ac:dyDescent="0.2">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20:42" ht="12" customHeight="1" x14ac:dyDescent="0.2">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20:42" ht="12" customHeight="1" x14ac:dyDescent="0.2">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20:42" ht="12" customHeight="1" x14ac:dyDescent="0.2">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20:42" ht="12" customHeight="1" x14ac:dyDescent="0.2">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20:42" ht="12" customHeight="1" x14ac:dyDescent="0.2">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20:42" ht="12" customHeight="1" x14ac:dyDescent="0.2">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20:42" ht="12" customHeight="1" x14ac:dyDescent="0.2">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20:42" ht="12" customHeight="1" x14ac:dyDescent="0.2">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20:42" ht="12" customHeight="1" x14ac:dyDescent="0.2">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20:42" ht="12" customHeight="1" x14ac:dyDescent="0.2">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20:42" ht="12" customHeight="1" x14ac:dyDescent="0.2">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20:42" ht="12" customHeight="1" x14ac:dyDescent="0.2">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20:42" ht="12" customHeight="1" x14ac:dyDescent="0.2">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20:42" ht="12" customHeight="1" x14ac:dyDescent="0.2">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20:42" ht="12" customHeight="1" x14ac:dyDescent="0.2">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20:42" ht="12" customHeight="1" x14ac:dyDescent="0.2">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20:42" ht="12" customHeight="1" x14ac:dyDescent="0.2">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20:42" ht="12" customHeight="1" x14ac:dyDescent="0.2">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20:42" ht="12" customHeight="1" x14ac:dyDescent="0.2">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20:42" ht="12" customHeight="1" x14ac:dyDescent="0.2">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20:42" ht="12" customHeight="1" x14ac:dyDescent="0.2">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20:42" ht="12" customHeight="1" x14ac:dyDescent="0.2">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20:42" ht="12" customHeight="1" x14ac:dyDescent="0.2">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20:42" ht="12" customHeight="1" x14ac:dyDescent="0.2">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20:42" ht="12" customHeight="1" x14ac:dyDescent="0.2">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20:42" ht="12" customHeight="1" x14ac:dyDescent="0.2">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20:42" ht="12" customHeight="1" x14ac:dyDescent="0.2">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20:42" ht="12" customHeight="1" x14ac:dyDescent="0.2">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20:42" ht="12" customHeight="1" x14ac:dyDescent="0.2">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20:42" ht="12" customHeight="1" x14ac:dyDescent="0.2">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20:42" ht="12" customHeight="1" x14ac:dyDescent="0.2">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20:42" ht="12" customHeight="1" x14ac:dyDescent="0.2">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20:42" ht="12" customHeight="1" x14ac:dyDescent="0.2">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20:42" ht="12" customHeight="1" x14ac:dyDescent="0.2">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20:42" ht="12" customHeight="1" x14ac:dyDescent="0.2">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20:42" ht="12" customHeight="1" x14ac:dyDescent="0.2">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20:42" ht="12" customHeight="1" x14ac:dyDescent="0.2">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20:42" ht="12" customHeight="1" x14ac:dyDescent="0.2">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20:42" ht="12" customHeight="1" x14ac:dyDescent="0.2">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20:42" ht="12" customHeight="1" x14ac:dyDescent="0.2">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20:42" ht="12" customHeight="1" x14ac:dyDescent="0.2">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20:42" ht="12" customHeight="1" x14ac:dyDescent="0.2">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20:42" ht="12" customHeight="1" x14ac:dyDescent="0.2">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20:42" ht="12" customHeight="1" x14ac:dyDescent="0.2">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20:42" ht="12" customHeight="1" x14ac:dyDescent="0.2">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20:42" ht="12" customHeight="1" x14ac:dyDescent="0.2">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20:42" ht="12" customHeight="1" x14ac:dyDescent="0.2">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20:42" ht="12" customHeight="1" x14ac:dyDescent="0.2">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20:42" ht="12" customHeight="1" x14ac:dyDescent="0.2">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20:42" ht="12" customHeight="1" x14ac:dyDescent="0.2">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20:42" ht="12" customHeight="1" x14ac:dyDescent="0.2">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20:42" ht="12" customHeight="1" x14ac:dyDescent="0.2">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20:42" ht="12" customHeight="1" x14ac:dyDescent="0.2">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20:42" ht="12" customHeight="1" x14ac:dyDescent="0.2">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20:42" ht="12" customHeight="1" x14ac:dyDescent="0.2">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20:42" ht="12" customHeight="1" x14ac:dyDescent="0.2">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20:42" ht="12" customHeight="1" x14ac:dyDescent="0.2">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20:42" ht="12" customHeight="1" x14ac:dyDescent="0.2">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20:42" ht="12" customHeight="1" x14ac:dyDescent="0.2">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20:42" ht="12" customHeight="1" x14ac:dyDescent="0.2">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20:42" ht="12" customHeight="1" x14ac:dyDescent="0.2">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20:42" ht="12" customHeight="1" x14ac:dyDescent="0.2">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20:42" ht="12" customHeight="1" x14ac:dyDescent="0.2">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20:42" ht="12" customHeight="1" x14ac:dyDescent="0.2">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20:42" ht="12" customHeight="1" x14ac:dyDescent="0.2">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20:42" ht="12" customHeight="1" x14ac:dyDescent="0.2">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20:42" ht="12" customHeight="1" x14ac:dyDescent="0.2">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20:42" ht="12" customHeight="1" x14ac:dyDescent="0.2">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20:42" ht="12" customHeight="1" x14ac:dyDescent="0.2">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20:42" ht="12" customHeight="1" x14ac:dyDescent="0.2">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20:42" ht="12" customHeight="1" x14ac:dyDescent="0.2">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20:42" ht="12" customHeight="1" x14ac:dyDescent="0.2">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20:42" ht="12" customHeight="1" x14ac:dyDescent="0.2">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20:42" ht="12" customHeight="1" x14ac:dyDescent="0.2">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20:42" ht="12" customHeight="1" x14ac:dyDescent="0.2">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20:42" ht="12" customHeight="1" x14ac:dyDescent="0.2">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20:42" ht="12" customHeight="1" x14ac:dyDescent="0.2">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20:42" ht="12" customHeight="1" x14ac:dyDescent="0.2">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20:42" ht="12" customHeight="1" x14ac:dyDescent="0.2">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20:42" ht="12" customHeight="1" x14ac:dyDescent="0.2">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20:42" ht="12" customHeight="1" x14ac:dyDescent="0.2">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20:42" ht="12" customHeight="1" x14ac:dyDescent="0.2">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20:42" ht="12" customHeight="1" x14ac:dyDescent="0.2">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20:42" ht="12" customHeight="1" x14ac:dyDescent="0.2">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20:42" ht="12" customHeight="1" x14ac:dyDescent="0.2">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20:42" ht="12" customHeight="1" x14ac:dyDescent="0.2">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20:42" ht="12" customHeight="1" x14ac:dyDescent="0.2">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20:42" ht="12" customHeight="1" x14ac:dyDescent="0.2">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20:42" ht="12" customHeight="1" x14ac:dyDescent="0.2">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20:42" ht="12" customHeight="1" x14ac:dyDescent="0.2">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20:42" ht="12" customHeight="1" x14ac:dyDescent="0.2">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20:42" ht="12" customHeight="1" x14ac:dyDescent="0.2">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20:42" ht="12" customHeight="1" x14ac:dyDescent="0.2">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20:42" ht="12" customHeight="1" x14ac:dyDescent="0.2">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20:42" ht="12" customHeight="1" x14ac:dyDescent="0.2">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20:42" ht="12" customHeight="1" x14ac:dyDescent="0.2">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20:42" ht="12" customHeight="1" x14ac:dyDescent="0.2">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20:42" ht="12" customHeight="1" x14ac:dyDescent="0.2">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20:42" ht="12" customHeight="1" x14ac:dyDescent="0.2">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20:42" ht="12" customHeight="1" x14ac:dyDescent="0.2">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20:42" ht="12" customHeight="1" x14ac:dyDescent="0.2">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20:42" ht="12" customHeight="1" x14ac:dyDescent="0.2">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20:42" ht="12" customHeight="1" x14ac:dyDescent="0.2">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20:42" ht="12" customHeight="1" x14ac:dyDescent="0.2">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20:42" ht="12" customHeight="1" x14ac:dyDescent="0.2">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20:42" ht="12" customHeight="1" x14ac:dyDescent="0.2">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20:42" ht="12" customHeight="1" x14ac:dyDescent="0.2">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20:42" ht="12" customHeight="1" x14ac:dyDescent="0.2">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20:42" ht="12" customHeight="1" x14ac:dyDescent="0.2">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20:42" ht="12" customHeight="1" x14ac:dyDescent="0.2">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20:42" ht="12" customHeight="1" x14ac:dyDescent="0.2">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20:42" ht="12" customHeight="1" x14ac:dyDescent="0.2">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20:42" ht="12" customHeight="1" x14ac:dyDescent="0.2">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20:42" ht="12" customHeight="1" x14ac:dyDescent="0.2">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20:42" ht="12" customHeight="1" x14ac:dyDescent="0.2">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20:42" ht="12" customHeight="1" x14ac:dyDescent="0.2">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20:42" ht="12" customHeight="1" x14ac:dyDescent="0.2">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20:42" ht="12" customHeight="1" x14ac:dyDescent="0.2">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20:42" ht="12" customHeight="1" x14ac:dyDescent="0.2">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20:42" ht="12" customHeight="1" x14ac:dyDescent="0.2">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20:42" ht="12" customHeight="1" x14ac:dyDescent="0.2">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20:42" ht="12" customHeight="1" x14ac:dyDescent="0.2">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20:42" ht="12" customHeight="1" x14ac:dyDescent="0.2">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20:42" ht="12" customHeight="1" x14ac:dyDescent="0.2">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20:42" ht="12" customHeight="1" x14ac:dyDescent="0.2">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20:42" ht="12" customHeight="1" x14ac:dyDescent="0.2">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20:42" ht="12" customHeight="1" x14ac:dyDescent="0.2">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20:42" ht="12" customHeight="1" x14ac:dyDescent="0.2">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20:42" ht="12" customHeight="1" x14ac:dyDescent="0.2">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20:42" ht="12" customHeight="1" x14ac:dyDescent="0.2">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20:42" ht="12" customHeight="1" x14ac:dyDescent="0.2">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20:42" ht="12" customHeight="1" x14ac:dyDescent="0.2">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20:42" ht="12" customHeight="1" x14ac:dyDescent="0.2">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20:42" ht="12" customHeight="1" x14ac:dyDescent="0.2">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20:42" ht="12" customHeight="1" x14ac:dyDescent="0.2">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20:42" ht="12" customHeight="1" x14ac:dyDescent="0.2">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20:42" ht="12" customHeight="1" x14ac:dyDescent="0.2">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20:42" ht="12" customHeight="1" x14ac:dyDescent="0.2">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20:42" ht="12" customHeight="1" x14ac:dyDescent="0.2">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20:42" ht="12" customHeight="1" x14ac:dyDescent="0.2">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20:42" ht="12" customHeight="1" x14ac:dyDescent="0.2">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20:42" ht="12" customHeight="1" x14ac:dyDescent="0.2">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20:42" ht="12" customHeight="1" x14ac:dyDescent="0.2">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20:42" ht="12" customHeight="1" x14ac:dyDescent="0.2">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20:42" ht="12" customHeight="1" x14ac:dyDescent="0.2">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20:42" ht="12" customHeight="1" x14ac:dyDescent="0.2">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20:42" ht="12" customHeight="1" x14ac:dyDescent="0.2">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20:42" ht="12" customHeight="1" x14ac:dyDescent="0.2">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20:42" ht="12" customHeight="1" x14ac:dyDescent="0.2">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20:42" ht="12" customHeight="1" x14ac:dyDescent="0.2">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20:42" ht="12" customHeight="1" x14ac:dyDescent="0.2">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20:42" ht="12" customHeight="1" x14ac:dyDescent="0.2">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20:42" ht="12" customHeight="1" x14ac:dyDescent="0.2">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20:42" ht="12" customHeight="1" x14ac:dyDescent="0.2">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20:42" ht="12" customHeight="1" x14ac:dyDescent="0.2">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20:42" ht="12" customHeight="1" x14ac:dyDescent="0.2">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20:42" ht="12" customHeight="1" x14ac:dyDescent="0.2">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20:42" ht="12" customHeight="1" x14ac:dyDescent="0.2">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20:42" ht="12" customHeight="1" x14ac:dyDescent="0.2">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20:42" ht="12" customHeight="1" x14ac:dyDescent="0.2">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20:42" ht="12" customHeight="1" x14ac:dyDescent="0.2">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20:42" ht="12" customHeight="1" x14ac:dyDescent="0.2">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20:42" ht="12" customHeight="1" x14ac:dyDescent="0.2">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20:42" ht="12" customHeight="1" x14ac:dyDescent="0.2">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20:42" ht="12" customHeight="1" x14ac:dyDescent="0.2">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20:42" ht="12" customHeight="1" x14ac:dyDescent="0.2">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20:42" ht="12" customHeight="1" x14ac:dyDescent="0.2">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20:42" ht="12" customHeight="1" x14ac:dyDescent="0.2">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20:42" ht="12" customHeight="1" x14ac:dyDescent="0.2">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20:42" ht="12" customHeight="1" x14ac:dyDescent="0.2">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20:42" ht="12" customHeight="1" x14ac:dyDescent="0.2">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20:42" ht="12" customHeight="1" x14ac:dyDescent="0.2">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20:42" ht="12" customHeight="1" x14ac:dyDescent="0.2">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20:42" ht="12" customHeight="1" x14ac:dyDescent="0.2">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20:42" ht="12" customHeight="1" x14ac:dyDescent="0.2">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20:42" ht="12" customHeight="1" x14ac:dyDescent="0.2">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20:42" ht="12" customHeight="1" x14ac:dyDescent="0.2">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20:42" ht="12" customHeight="1" x14ac:dyDescent="0.2">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20:42" ht="12" customHeight="1" x14ac:dyDescent="0.2">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20:42" ht="12" customHeight="1" x14ac:dyDescent="0.2">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20:42" ht="12" customHeight="1" x14ac:dyDescent="0.2">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20:42" ht="12" customHeight="1" x14ac:dyDescent="0.2">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20:42" ht="12" customHeight="1" x14ac:dyDescent="0.2">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20:42" ht="12" customHeight="1" x14ac:dyDescent="0.2">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20:42" ht="12" customHeight="1" x14ac:dyDescent="0.2">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20:42" ht="12" customHeight="1" x14ac:dyDescent="0.2">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20:42" ht="12" customHeight="1" x14ac:dyDescent="0.2">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20:42" ht="12" customHeight="1" x14ac:dyDescent="0.2">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20:42" ht="12" customHeight="1" x14ac:dyDescent="0.2">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20:42" ht="12" customHeight="1" x14ac:dyDescent="0.2">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20:42" ht="12" customHeight="1" x14ac:dyDescent="0.2">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20:42" ht="12" customHeight="1" x14ac:dyDescent="0.2">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20:42" ht="12" customHeight="1" x14ac:dyDescent="0.2">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20:42" ht="12" customHeight="1" x14ac:dyDescent="0.2">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20:42" ht="12" customHeight="1" x14ac:dyDescent="0.2">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20:42" ht="12" customHeight="1" x14ac:dyDescent="0.2">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20:42" ht="12" customHeight="1" x14ac:dyDescent="0.2">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20:42" ht="12" customHeight="1" x14ac:dyDescent="0.2">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20:42" ht="12" customHeight="1" x14ac:dyDescent="0.2">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20:42" ht="12" customHeight="1" x14ac:dyDescent="0.2">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20:42" ht="12" customHeight="1" x14ac:dyDescent="0.2">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20:42" ht="12" customHeight="1" x14ac:dyDescent="0.2">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20:42" ht="12" customHeight="1" x14ac:dyDescent="0.2">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20:42" ht="12" customHeight="1" x14ac:dyDescent="0.2">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20:42" ht="12" customHeight="1" x14ac:dyDescent="0.2">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20:42" ht="12" customHeight="1" x14ac:dyDescent="0.2">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20:42" ht="12" customHeight="1" x14ac:dyDescent="0.2">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20:42" ht="12" customHeight="1" x14ac:dyDescent="0.2">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20:42" ht="12" customHeight="1" x14ac:dyDescent="0.2">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20:42" ht="12" customHeight="1" x14ac:dyDescent="0.2">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20:42" ht="12" customHeight="1" x14ac:dyDescent="0.2">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20:42" ht="12" customHeight="1" x14ac:dyDescent="0.2">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20:42" ht="12" customHeight="1" x14ac:dyDescent="0.2">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20:42" ht="12" customHeight="1" x14ac:dyDescent="0.2">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20:42" ht="12" customHeight="1" x14ac:dyDescent="0.2">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spans="20:42" ht="12" customHeight="1" x14ac:dyDescent="0.2">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spans="20:42" ht="12" customHeight="1" x14ac:dyDescent="0.2">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spans="20:42" ht="12" customHeight="1" x14ac:dyDescent="0.2">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spans="20:42" ht="12" customHeight="1" x14ac:dyDescent="0.2">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spans="20:42" ht="12" customHeight="1" x14ac:dyDescent="0.2">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spans="20:42" ht="12" customHeight="1" x14ac:dyDescent="0.2">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spans="20:42" ht="12" customHeight="1" x14ac:dyDescent="0.2">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spans="20:42" ht="12" customHeight="1" x14ac:dyDescent="0.2">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spans="20:42" ht="12" customHeight="1" x14ac:dyDescent="0.2">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spans="20:42" ht="12" customHeight="1" x14ac:dyDescent="0.2">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spans="20:42" ht="12" customHeight="1" x14ac:dyDescent="0.2">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spans="20:42" ht="12" customHeight="1" x14ac:dyDescent="0.2">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spans="20:42" ht="12" customHeight="1" x14ac:dyDescent="0.2">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spans="20:42" ht="12" customHeight="1" x14ac:dyDescent="0.2">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spans="20:42" ht="12" customHeight="1" x14ac:dyDescent="0.2">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spans="20:42" ht="12" customHeight="1" x14ac:dyDescent="0.2">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spans="20:42" ht="12" customHeight="1" x14ac:dyDescent="0.2">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spans="20:42" ht="12" customHeight="1" x14ac:dyDescent="0.2">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spans="20:42" ht="12" customHeight="1" x14ac:dyDescent="0.2">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spans="20:42" ht="12" customHeight="1" x14ac:dyDescent="0.2">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spans="20:42" ht="12" customHeight="1" x14ac:dyDescent="0.2">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spans="20:42" ht="12" customHeight="1" x14ac:dyDescent="0.2">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spans="20:42" ht="12" customHeight="1" x14ac:dyDescent="0.2">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spans="20:42" ht="12" customHeight="1" x14ac:dyDescent="0.2">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spans="20:42" ht="12" customHeight="1" x14ac:dyDescent="0.2">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spans="20:42" ht="12" customHeight="1" x14ac:dyDescent="0.2">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spans="20:42" ht="12" customHeight="1" x14ac:dyDescent="0.2">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spans="20:42" ht="12" customHeight="1" x14ac:dyDescent="0.2">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spans="20:42" ht="12" customHeight="1" x14ac:dyDescent="0.2">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spans="20:42" ht="12" customHeight="1" x14ac:dyDescent="0.2">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spans="20:42" ht="12" customHeight="1" x14ac:dyDescent="0.2">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spans="20:42" ht="12" customHeight="1" x14ac:dyDescent="0.2">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spans="20:42" ht="12" customHeight="1" x14ac:dyDescent="0.2">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spans="20:42" ht="12" customHeight="1" x14ac:dyDescent="0.2">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spans="20:42" ht="12" customHeight="1" x14ac:dyDescent="0.2">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spans="20:42" ht="12" customHeight="1" x14ac:dyDescent="0.2">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spans="20:42" ht="12" customHeight="1" x14ac:dyDescent="0.2">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spans="20:42" ht="12" customHeight="1" x14ac:dyDescent="0.2">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spans="20:42" ht="12" customHeight="1" x14ac:dyDescent="0.2">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spans="20:42" ht="12" customHeight="1" x14ac:dyDescent="0.2">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spans="20:42" ht="12" customHeight="1" x14ac:dyDescent="0.2">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spans="20:42" ht="12" customHeight="1" x14ac:dyDescent="0.2">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spans="20:42" ht="12" customHeight="1" x14ac:dyDescent="0.2">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spans="20:42" ht="12" customHeight="1" x14ac:dyDescent="0.2">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20:42" ht="12" customHeight="1" x14ac:dyDescent="0.2">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20:42" ht="12" customHeight="1" x14ac:dyDescent="0.2">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20:42" ht="12" customHeight="1" x14ac:dyDescent="0.2">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20:42" ht="12" customHeight="1" x14ac:dyDescent="0.2">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20:42" ht="12" customHeight="1" x14ac:dyDescent="0.2">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20:42" ht="12" customHeight="1" x14ac:dyDescent="0.2">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20:42" ht="12" customHeight="1" x14ac:dyDescent="0.2">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20:42" ht="12" customHeight="1" x14ac:dyDescent="0.2">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20:42" ht="12" customHeight="1" x14ac:dyDescent="0.2">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20:42" ht="12" customHeight="1" x14ac:dyDescent="0.2">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20:42" ht="12" customHeight="1" x14ac:dyDescent="0.2">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20:42" ht="12" customHeight="1" x14ac:dyDescent="0.2">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20:42" ht="12" customHeight="1" x14ac:dyDescent="0.2">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20:42" ht="12" customHeight="1" x14ac:dyDescent="0.2">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spans="20:42" ht="12" customHeight="1" x14ac:dyDescent="0.2">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spans="20:42" ht="12" customHeight="1" x14ac:dyDescent="0.2">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spans="20:42" ht="12" customHeight="1" x14ac:dyDescent="0.2">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spans="20:42" ht="12" customHeight="1" x14ac:dyDescent="0.2">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spans="20:42" ht="12" customHeight="1" x14ac:dyDescent="0.2">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spans="20:42" ht="12" customHeight="1" x14ac:dyDescent="0.2">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spans="20:42" ht="12" customHeight="1" x14ac:dyDescent="0.2">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20:42" ht="12" customHeight="1" x14ac:dyDescent="0.2">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20:42" ht="12" customHeight="1" x14ac:dyDescent="0.2">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20:42" ht="12" customHeight="1" x14ac:dyDescent="0.2">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20:42" ht="12" customHeight="1" x14ac:dyDescent="0.2">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20:42" ht="12" customHeight="1" x14ac:dyDescent="0.2">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20:42" ht="12" customHeight="1" x14ac:dyDescent="0.2">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20:42" ht="12" customHeight="1" x14ac:dyDescent="0.2">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20:42" ht="12" customHeight="1" x14ac:dyDescent="0.2">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20:42" ht="12" customHeight="1" x14ac:dyDescent="0.2">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20:42" ht="12" customHeight="1" x14ac:dyDescent="0.2">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20:42" ht="12" customHeight="1" x14ac:dyDescent="0.2">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spans="20:42" ht="12" customHeight="1" x14ac:dyDescent="0.2">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spans="20:42" ht="12" customHeight="1" x14ac:dyDescent="0.2">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spans="20:42" ht="12" customHeight="1" x14ac:dyDescent="0.2">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spans="20:42" ht="12" customHeight="1" x14ac:dyDescent="0.2">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spans="20:42" ht="12" customHeight="1" x14ac:dyDescent="0.2">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spans="20:42" ht="12" customHeight="1" x14ac:dyDescent="0.2">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spans="20:42" ht="12" customHeight="1" x14ac:dyDescent="0.2">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spans="20:42" ht="12" customHeight="1" x14ac:dyDescent="0.2">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spans="20:42" ht="12" customHeight="1" x14ac:dyDescent="0.2">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spans="20:42" ht="12" customHeight="1" x14ac:dyDescent="0.2">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spans="20:42" ht="12" customHeight="1" x14ac:dyDescent="0.2">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spans="20:42" ht="12" customHeight="1" x14ac:dyDescent="0.2">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spans="20:42" ht="12" customHeight="1" x14ac:dyDescent="0.2">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spans="20:42" ht="12" customHeight="1" x14ac:dyDescent="0.2">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20:42" ht="12" customHeight="1" x14ac:dyDescent="0.2">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spans="20:42" ht="12" customHeight="1" x14ac:dyDescent="0.2">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spans="20:42" ht="12" customHeight="1" x14ac:dyDescent="0.2">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spans="20:42" ht="12" customHeight="1" x14ac:dyDescent="0.2">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spans="20:42" ht="12" customHeight="1" x14ac:dyDescent="0.2">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spans="20:42" ht="12" customHeight="1" x14ac:dyDescent="0.2">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20:42" ht="12" customHeight="1" x14ac:dyDescent="0.2">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20:42" ht="12" customHeight="1" x14ac:dyDescent="0.2">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spans="20:42" ht="12" customHeight="1" x14ac:dyDescent="0.2">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spans="20:42" ht="12" customHeight="1" x14ac:dyDescent="0.2">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spans="20:42" ht="12" customHeight="1" x14ac:dyDescent="0.2">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spans="20:42" ht="12" customHeight="1" x14ac:dyDescent="0.2">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spans="20:42" ht="12" customHeight="1" x14ac:dyDescent="0.2">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20:42" ht="12" customHeight="1" x14ac:dyDescent="0.2">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20:42" ht="12" customHeight="1" x14ac:dyDescent="0.2">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spans="20:42" ht="12" customHeight="1" x14ac:dyDescent="0.2">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spans="20:42" ht="12" customHeight="1" x14ac:dyDescent="0.2">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spans="20:42" ht="12" customHeight="1" x14ac:dyDescent="0.2">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spans="20:42" ht="12" customHeight="1" x14ac:dyDescent="0.2">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spans="20:42" ht="12" customHeight="1" x14ac:dyDescent="0.2">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20:42" ht="12" customHeight="1" x14ac:dyDescent="0.2">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20:42" ht="12" customHeight="1" x14ac:dyDescent="0.2">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spans="20:42" ht="12" customHeight="1" x14ac:dyDescent="0.2">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spans="20:42" ht="12" customHeight="1" x14ac:dyDescent="0.2">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spans="20:42" ht="12" customHeight="1" x14ac:dyDescent="0.2">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spans="20:42" ht="12" customHeight="1" x14ac:dyDescent="0.2">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spans="20:42" ht="12" customHeight="1" x14ac:dyDescent="0.2">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20:42" ht="12" customHeight="1" x14ac:dyDescent="0.2">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20:42" ht="12" customHeight="1" x14ac:dyDescent="0.2">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spans="20:42" ht="12" customHeight="1" x14ac:dyDescent="0.2">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spans="20:42" ht="12" customHeight="1" x14ac:dyDescent="0.2">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spans="20:42" ht="12" customHeight="1" x14ac:dyDescent="0.2">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spans="20:42" ht="12" customHeight="1" x14ac:dyDescent="0.2">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spans="20:42" ht="12" customHeight="1" x14ac:dyDescent="0.2">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spans="20:42" ht="12" customHeight="1" x14ac:dyDescent="0.2">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row r="1001" spans="20:42" ht="12" customHeight="1" x14ac:dyDescent="0.2">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row>
  </sheetData>
  <mergeCells count="5">
    <mergeCell ref="B49:V49"/>
    <mergeCell ref="A2:Z2"/>
    <mergeCell ref="B38:Z38"/>
    <mergeCell ref="B50:Z50"/>
    <mergeCell ref="A52:Z52"/>
  </mergeCells>
  <phoneticPr fontId="13" type="noConversion"/>
  <printOptions gridLines="1"/>
  <pageMargins left="0.19685039370078741" right="0.19685039370078741" top="0.27559055118110237" bottom="0.2362204724409449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Acc_Mat_Indi1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Alvez</dc:creator>
  <cp:lastModifiedBy>Marcos Alvez</cp:lastModifiedBy>
  <dcterms:created xsi:type="dcterms:W3CDTF">2022-04-21T14:46:42Z</dcterms:created>
  <dcterms:modified xsi:type="dcterms:W3CDTF">2025-06-11T21:53:03Z</dcterms:modified>
</cp:coreProperties>
</file>